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9-12-2019" sheetId="3" r:id="rId1"/>
    <sheet name="10-12-2019" sheetId="11" r:id="rId2"/>
    <sheet name="11-12-2019" sheetId="12" r:id="rId3"/>
    <sheet name="12-12-2019" sheetId="13" r:id="rId4"/>
    <sheet name="13-12-2019" sheetId="14" r:id="rId5"/>
  </sheets>
  <definedNames>
    <definedName name="_xlnm._FilterDatabase" localSheetId="0" hidden="1">'09-12-2019'!$A$5:$Q$31</definedName>
    <definedName name="_xlnm._FilterDatabase" localSheetId="1" hidden="1">'10-12-2019'!$A$5:$P$30</definedName>
    <definedName name="_xlnm._FilterDatabase" localSheetId="2" hidden="1">'11-12-2019'!$A$5:$P$32</definedName>
    <definedName name="_xlnm._FilterDatabase" localSheetId="3" hidden="1">'12-12-2019'!$A$5:$P$27</definedName>
    <definedName name="_xlnm._FilterDatabase" localSheetId="4" hidden="1">'13-12-2019'!$A$5:$P$27</definedName>
  </definedNames>
  <calcPr calcId="124519"/>
</workbook>
</file>

<file path=xl/calcChain.xml><?xml version="1.0" encoding="utf-8"?>
<calcChain xmlns="http://schemas.openxmlformats.org/spreadsheetml/2006/main">
  <c r="A9" i="14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8"/>
  <c r="A7"/>
  <c r="A8" i="1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7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9" i="1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8"/>
  <c r="A7"/>
  <c r="A7" i="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F3" i="11"/>
  <c r="F3" i="12" l="1"/>
  <c r="F3" i="13" s="1"/>
  <c r="F3" i="14" l="1"/>
</calcChain>
</file>

<file path=xl/sharedStrings.xml><?xml version="1.0" encoding="utf-8"?>
<sst xmlns="http://schemas.openxmlformats.org/spreadsheetml/2006/main" count="823" uniqueCount="63">
  <si>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</si>
  <si>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</si>
  <si>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</si>
  <si>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</si>
  <si>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</si>
  <si>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</si>
  <si>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</si>
  <si>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</si>
  <si>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</si>
  <si>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</si>
  <si>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</si>
  <si>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</si>
  <si>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</si>
  <si>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</si>
  <si>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</si>
  <si>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</si>
  <si>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</si>
  <si>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</si>
  <si>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</si>
  <si>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</si>
  <si>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</si>
  <si>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</si>
  <si>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</si>
  <si>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</si>
  <si>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</si>
  <si>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</si>
  <si>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</si>
  <si>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</si>
  <si>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DIVIDEND YIELD FUND</t>
  </si>
  <si>
    <t>IDBI Gold ETF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</si>
  <si>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</si>
  <si>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</si>
  <si>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</si>
  <si>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</si>
  <si>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</si>
  <si>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</si>
  <si>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</si>
  <si>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</si>
  <si>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</si>
  <si>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</si>
  <si>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</si>
  <si>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</si>
  <si>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</si>
  <si>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Aditya Birla Finance Ltd  CP (12 DEC 2019)</t>
  </si>
  <si>
    <t>INE860H14O84</t>
  </si>
  <si>
    <t>TREPS - 10DEC2019</t>
  </si>
  <si>
    <t>Reliance Retail Ltd CP (09 MAR 2020)</t>
  </si>
  <si>
    <t>INE742O14DV3</t>
  </si>
  <si>
    <t>IDFC First Bank CD (11 DEC 2019)</t>
  </si>
  <si>
    <t>INE092T16IV6</t>
  </si>
  <si>
    <t>IndusInd Bank CD (20 DEC 2019)</t>
  </si>
  <si>
    <t>INE095A16ZJ8</t>
  </si>
  <si>
    <t>The Tata Power Company Ltd CP (27 JAN 2020)</t>
  </si>
  <si>
    <t>INE245A14CL9</t>
  </si>
  <si>
    <t>TREPS - 11DEC2019</t>
  </si>
  <si>
    <t>IndusInd Bank CD (27 DEC 2019)</t>
  </si>
  <si>
    <t>INE095A16ZK6</t>
  </si>
  <si>
    <t>SBI Cards and Payments Services Pvt Ltd CP (11 MAR 2020)</t>
  </si>
  <si>
    <t>INE018E14NR6</t>
  </si>
  <si>
    <t>TREPS - 12DEC2019</t>
  </si>
  <si>
    <t>TREPS - 13DEC2019</t>
  </si>
  <si>
    <t>TREPS - 16DEC2019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</si>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</sst>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Q31"/>
  <sheetViews>
    <sheetView tabSelected="1" topLeftCell="C1" workbookViewId="0">
      <selection activeCell="F8" sqref="F8:F9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23">
        <v>43808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0">
        <v>1</v>
      </c>
      <c r="B6" s="30" t="s">
        <v>45</v>
      </c>
      <c r="C6" s="30" t="s">
        <v>62</v>
      </c>
      <c r="D6" s="30" t="s">
        <v>18</v>
      </c>
      <c r="E6" s="30" t="s">
        <v>19</v>
      </c>
      <c r="F6" s="37">
        <v>43809</v>
      </c>
      <c r="G6" s="32">
        <v>1</v>
      </c>
      <c r="H6" s="30" t="s">
        <v>20</v>
      </c>
      <c r="I6" s="37">
        <v>43808</v>
      </c>
      <c r="J6" s="37">
        <v>43808</v>
      </c>
      <c r="K6" s="37">
        <v>43808</v>
      </c>
      <c r="L6" s="33">
        <v>75161088</v>
      </c>
      <c r="M6" s="17">
        <v>75150941.859999999</v>
      </c>
      <c r="N6" s="20">
        <v>99.986500809999995</v>
      </c>
      <c r="O6" s="28">
        <v>4.9278712100000004E-2</v>
      </c>
      <c r="P6" s="30" t="s">
        <v>17</v>
      </c>
      <c r="Q6" s="10"/>
    </row>
    <row r="7" spans="1:17" s="2" customFormat="1">
      <c r="A7" s="30">
        <f>+A6+1</f>
        <v>2</v>
      </c>
      <c r="B7" s="30" t="s">
        <v>45</v>
      </c>
      <c r="C7" s="30" t="s">
        <v>62</v>
      </c>
      <c r="D7" s="30" t="s">
        <v>18</v>
      </c>
      <c r="E7" s="30" t="s">
        <v>21</v>
      </c>
      <c r="F7" s="37">
        <v>43809</v>
      </c>
      <c r="G7" s="32">
        <v>1</v>
      </c>
      <c r="H7" s="30" t="s">
        <v>20</v>
      </c>
      <c r="I7" s="37">
        <v>43808</v>
      </c>
      <c r="J7" s="37">
        <v>43808</v>
      </c>
      <c r="K7" s="37">
        <v>43808</v>
      </c>
      <c r="L7" s="33">
        <v>1160201</v>
      </c>
      <c r="M7" s="17">
        <v>1160044.3799999999</v>
      </c>
      <c r="N7" s="20">
        <v>99.986500809999995</v>
      </c>
      <c r="O7" s="28">
        <v>4.9278712100000004E-2</v>
      </c>
      <c r="P7" s="30" t="s">
        <v>17</v>
      </c>
      <c r="Q7" s="10"/>
    </row>
    <row r="8" spans="1:17" s="2" customFormat="1">
      <c r="A8" s="30">
        <f t="shared" ref="A8:A31" si="0">+A7+1</f>
        <v>3</v>
      </c>
      <c r="B8" s="30" t="s">
        <v>45</v>
      </c>
      <c r="C8" s="30" t="s">
        <v>62</v>
      </c>
      <c r="D8" s="30" t="s">
        <v>18</v>
      </c>
      <c r="E8" s="30" t="s">
        <v>22</v>
      </c>
      <c r="F8" s="37">
        <v>43809</v>
      </c>
      <c r="G8" s="32">
        <v>1</v>
      </c>
      <c r="H8" s="30" t="s">
        <v>20</v>
      </c>
      <c r="I8" s="37">
        <v>43808</v>
      </c>
      <c r="J8" s="37">
        <v>43808</v>
      </c>
      <c r="K8" s="37">
        <v>43808</v>
      </c>
      <c r="L8" s="33">
        <v>10418728</v>
      </c>
      <c r="M8" s="17">
        <v>10417321.560000001</v>
      </c>
      <c r="N8" s="20">
        <v>99.986500809999995</v>
      </c>
      <c r="O8" s="28">
        <v>4.9278712100000004E-2</v>
      </c>
      <c r="P8" s="30" t="s">
        <v>17</v>
      </c>
      <c r="Q8" s="10"/>
    </row>
    <row r="9" spans="1:17" s="2" customFormat="1">
      <c r="A9" s="30">
        <f t="shared" si="0"/>
        <v>4</v>
      </c>
      <c r="B9" s="30" t="s">
        <v>45</v>
      </c>
      <c r="C9" s="30" t="s">
        <v>62</v>
      </c>
      <c r="D9" s="30" t="s">
        <v>18</v>
      </c>
      <c r="E9" s="30" t="s">
        <v>23</v>
      </c>
      <c r="F9" s="37">
        <v>43809</v>
      </c>
      <c r="G9" s="30">
        <v>1</v>
      </c>
      <c r="H9" s="30" t="s">
        <v>20</v>
      </c>
      <c r="I9" s="37">
        <v>43808</v>
      </c>
      <c r="J9" s="37">
        <v>43808</v>
      </c>
      <c r="K9" s="37">
        <v>43808</v>
      </c>
      <c r="L9" s="33">
        <v>350401365</v>
      </c>
      <c r="M9" s="17">
        <v>350354063.64999998</v>
      </c>
      <c r="N9" s="20">
        <v>99.986500809999995</v>
      </c>
      <c r="O9" s="28">
        <v>4.9278712100000004E-2</v>
      </c>
      <c r="P9" s="30" t="s">
        <v>17</v>
      </c>
      <c r="Q9" s="10"/>
    </row>
    <row r="10" spans="1:17" s="2" customFormat="1">
      <c r="A10" s="30">
        <f t="shared" si="0"/>
        <v>5</v>
      </c>
      <c r="B10" s="30" t="s">
        <v>45</v>
      </c>
      <c r="C10" s="30" t="s">
        <v>62</v>
      </c>
      <c r="D10" s="30" t="s">
        <v>18</v>
      </c>
      <c r="E10" s="30" t="s">
        <v>24</v>
      </c>
      <c r="F10" s="37">
        <v>43809</v>
      </c>
      <c r="G10" s="32">
        <v>1</v>
      </c>
      <c r="H10" s="30" t="s">
        <v>20</v>
      </c>
      <c r="I10" s="37">
        <v>43808</v>
      </c>
      <c r="J10" s="37">
        <v>43808</v>
      </c>
      <c r="K10" s="37">
        <v>43808</v>
      </c>
      <c r="L10" s="33">
        <v>59309077</v>
      </c>
      <c r="M10" s="17">
        <v>59301070.759999998</v>
      </c>
      <c r="N10" s="20">
        <v>99.986500809999995</v>
      </c>
      <c r="O10" s="28">
        <v>4.9278712100000004E-2</v>
      </c>
      <c r="P10" s="30" t="s">
        <v>17</v>
      </c>
      <c r="Q10" s="10"/>
    </row>
    <row r="11" spans="1:17" s="2" customFormat="1">
      <c r="A11" s="30">
        <f t="shared" si="0"/>
        <v>6</v>
      </c>
      <c r="B11" s="30" t="s">
        <v>45</v>
      </c>
      <c r="C11" s="30" t="s">
        <v>62</v>
      </c>
      <c r="D11" s="30" t="s">
        <v>18</v>
      </c>
      <c r="E11" s="30" t="s">
        <v>25</v>
      </c>
      <c r="F11" s="37">
        <v>43809</v>
      </c>
      <c r="G11" s="32">
        <v>1</v>
      </c>
      <c r="H11" s="30" t="s">
        <v>20</v>
      </c>
      <c r="I11" s="37">
        <v>43808</v>
      </c>
      <c r="J11" s="37">
        <v>43808</v>
      </c>
      <c r="K11" s="37">
        <v>43808</v>
      </c>
      <c r="L11" s="33">
        <v>18071388</v>
      </c>
      <c r="M11" s="17">
        <v>18068948.510000002</v>
      </c>
      <c r="N11" s="20">
        <v>99.986500809999995</v>
      </c>
      <c r="O11" s="28">
        <v>4.9278712100000004E-2</v>
      </c>
      <c r="P11" s="30" t="s">
        <v>17</v>
      </c>
      <c r="Q11" s="10"/>
    </row>
    <row r="12" spans="1:17" s="2" customFormat="1">
      <c r="A12" s="30">
        <f t="shared" si="0"/>
        <v>7</v>
      </c>
      <c r="B12" s="30" t="s">
        <v>45</v>
      </c>
      <c r="C12" s="30" t="s">
        <v>62</v>
      </c>
      <c r="D12" s="30" t="s">
        <v>18</v>
      </c>
      <c r="E12" s="30" t="s">
        <v>26</v>
      </c>
      <c r="F12" s="37">
        <v>43809</v>
      </c>
      <c r="G12" s="32">
        <v>1</v>
      </c>
      <c r="H12" s="30" t="s">
        <v>20</v>
      </c>
      <c r="I12" s="37">
        <v>43808</v>
      </c>
      <c r="J12" s="37">
        <v>43808</v>
      </c>
      <c r="K12" s="37">
        <v>43808</v>
      </c>
      <c r="L12" s="33">
        <v>1400688</v>
      </c>
      <c r="M12" s="17">
        <v>1400498.92</v>
      </c>
      <c r="N12" s="20">
        <v>99.986500809999995</v>
      </c>
      <c r="O12" s="28">
        <v>4.9278712100000004E-2</v>
      </c>
      <c r="P12" s="30" t="s">
        <v>17</v>
      </c>
      <c r="Q12" s="10"/>
    </row>
    <row r="13" spans="1:17" s="2" customFormat="1">
      <c r="A13" s="30">
        <f t="shared" si="0"/>
        <v>8</v>
      </c>
      <c r="B13" s="30" t="s">
        <v>45</v>
      </c>
      <c r="C13" s="30" t="s">
        <v>62</v>
      </c>
      <c r="D13" s="30" t="s">
        <v>18</v>
      </c>
      <c r="E13" s="30" t="s">
        <v>27</v>
      </c>
      <c r="F13" s="37">
        <v>43809</v>
      </c>
      <c r="G13" s="32">
        <v>1</v>
      </c>
      <c r="H13" s="30" t="s">
        <v>20</v>
      </c>
      <c r="I13" s="37">
        <v>43808</v>
      </c>
      <c r="J13" s="37">
        <v>43808</v>
      </c>
      <c r="K13" s="37">
        <v>43808</v>
      </c>
      <c r="L13" s="33">
        <v>44239789</v>
      </c>
      <c r="M13" s="17">
        <v>44233816.990000002</v>
      </c>
      <c r="N13" s="20">
        <v>99.986500809999995</v>
      </c>
      <c r="O13" s="28">
        <v>4.9278712100000004E-2</v>
      </c>
      <c r="P13" s="30" t="s">
        <v>17</v>
      </c>
      <c r="Q13" s="10"/>
    </row>
    <row r="14" spans="1:17" s="2" customFormat="1">
      <c r="A14" s="30">
        <f t="shared" si="0"/>
        <v>9</v>
      </c>
      <c r="B14" s="6" t="s">
        <v>45</v>
      </c>
      <c r="C14" s="30" t="s">
        <v>62</v>
      </c>
      <c r="D14" s="6" t="s">
        <v>18</v>
      </c>
      <c r="E14" s="6" t="s">
        <v>29</v>
      </c>
      <c r="F14" s="37">
        <v>43809</v>
      </c>
      <c r="G14" s="32">
        <v>1</v>
      </c>
      <c r="H14" s="7" t="s">
        <v>20</v>
      </c>
      <c r="I14" s="37">
        <v>43808</v>
      </c>
      <c r="J14" s="37">
        <v>43808</v>
      </c>
      <c r="K14" s="37">
        <v>43808</v>
      </c>
      <c r="L14" s="16">
        <v>21259574</v>
      </c>
      <c r="M14" s="8">
        <v>21256704.129999999</v>
      </c>
      <c r="N14" s="9">
        <v>99.986500809999995</v>
      </c>
      <c r="O14" s="29">
        <v>4.9278712100000004E-2</v>
      </c>
      <c r="P14" s="30" t="s">
        <v>17</v>
      </c>
      <c r="Q14" s="10"/>
    </row>
    <row r="15" spans="1:17" s="2" customFormat="1">
      <c r="A15" s="30">
        <f t="shared" si="0"/>
        <v>10</v>
      </c>
      <c r="B15" s="6" t="s">
        <v>45</v>
      </c>
      <c r="C15" s="30" t="s">
        <v>62</v>
      </c>
      <c r="D15" s="6" t="s">
        <v>18</v>
      </c>
      <c r="E15" s="6" t="s">
        <v>28</v>
      </c>
      <c r="F15" s="37">
        <v>43809</v>
      </c>
      <c r="G15" s="32">
        <v>1</v>
      </c>
      <c r="H15" s="7" t="s">
        <v>20</v>
      </c>
      <c r="I15" s="37">
        <v>43808</v>
      </c>
      <c r="J15" s="37">
        <v>43808</v>
      </c>
      <c r="K15" s="37">
        <v>43808</v>
      </c>
      <c r="L15" s="16">
        <v>108574842</v>
      </c>
      <c r="M15" s="8">
        <v>108560185.28</v>
      </c>
      <c r="N15" s="9">
        <v>99.986500809999995</v>
      </c>
      <c r="O15" s="29">
        <v>4.9278712100000004E-2</v>
      </c>
      <c r="P15" s="30" t="s">
        <v>17</v>
      </c>
      <c r="Q15" s="10"/>
    </row>
    <row r="16" spans="1:17" s="2" customFormat="1">
      <c r="A16" s="30">
        <f t="shared" si="0"/>
        <v>11</v>
      </c>
      <c r="B16" s="6" t="s">
        <v>45</v>
      </c>
      <c r="C16" s="30" t="s">
        <v>62</v>
      </c>
      <c r="D16" s="6" t="s">
        <v>18</v>
      </c>
      <c r="E16" s="6" t="s">
        <v>30</v>
      </c>
      <c r="F16" s="37">
        <v>43809</v>
      </c>
      <c r="G16" s="32">
        <v>1</v>
      </c>
      <c r="H16" s="7" t="s">
        <v>20</v>
      </c>
      <c r="I16" s="37">
        <v>43808</v>
      </c>
      <c r="J16" s="37">
        <v>43808</v>
      </c>
      <c r="K16" s="37">
        <v>43808</v>
      </c>
      <c r="L16" s="16">
        <v>25724266</v>
      </c>
      <c r="M16" s="8">
        <v>25720793.43</v>
      </c>
      <c r="N16" s="9">
        <v>99.986500809999995</v>
      </c>
      <c r="O16" s="29">
        <v>4.9278712100000004E-2</v>
      </c>
      <c r="P16" s="30" t="s">
        <v>17</v>
      </c>
      <c r="Q16" s="10"/>
    </row>
    <row r="17" spans="1:17" s="2" customFormat="1">
      <c r="A17" s="30">
        <f t="shared" si="0"/>
        <v>12</v>
      </c>
      <c r="B17" s="6" t="s">
        <v>45</v>
      </c>
      <c r="C17" s="30" t="s">
        <v>62</v>
      </c>
      <c r="D17" s="6" t="s">
        <v>18</v>
      </c>
      <c r="E17" s="6" t="s">
        <v>31</v>
      </c>
      <c r="F17" s="37">
        <v>43809</v>
      </c>
      <c r="G17" s="32">
        <v>1</v>
      </c>
      <c r="H17" s="7" t="s">
        <v>20</v>
      </c>
      <c r="I17" s="37">
        <v>43808</v>
      </c>
      <c r="J17" s="37">
        <v>43808</v>
      </c>
      <c r="K17" s="37">
        <v>43808</v>
      </c>
      <c r="L17" s="16">
        <v>47150132</v>
      </c>
      <c r="M17" s="8">
        <v>47143767.109999999</v>
      </c>
      <c r="N17" s="9">
        <v>99.986500809999995</v>
      </c>
      <c r="O17" s="29">
        <v>4.9278712100000004E-2</v>
      </c>
      <c r="P17" s="30" t="s">
        <v>17</v>
      </c>
      <c r="Q17" s="10"/>
    </row>
    <row r="18" spans="1:17" s="2" customFormat="1">
      <c r="A18" s="30">
        <f t="shared" si="0"/>
        <v>13</v>
      </c>
      <c r="B18" s="6" t="s">
        <v>45</v>
      </c>
      <c r="C18" s="30" t="s">
        <v>62</v>
      </c>
      <c r="D18" s="6" t="s">
        <v>18</v>
      </c>
      <c r="E18" s="6" t="s">
        <v>32</v>
      </c>
      <c r="F18" s="37">
        <v>43809</v>
      </c>
      <c r="G18" s="32">
        <v>1</v>
      </c>
      <c r="H18" s="7" t="s">
        <v>20</v>
      </c>
      <c r="I18" s="37">
        <v>43808</v>
      </c>
      <c r="J18" s="37">
        <v>43808</v>
      </c>
      <c r="K18" s="37">
        <v>43808</v>
      </c>
      <c r="L18" s="16">
        <v>37689</v>
      </c>
      <c r="M18" s="8">
        <v>37683.910000000003</v>
      </c>
      <c r="N18" s="9">
        <v>99.986500809999995</v>
      </c>
      <c r="O18" s="29">
        <v>4.9278712100000004E-2</v>
      </c>
      <c r="P18" s="30" t="s">
        <v>17</v>
      </c>
      <c r="Q18" s="10"/>
    </row>
    <row r="19" spans="1:17" s="2" customFormat="1">
      <c r="A19" s="30">
        <f t="shared" si="0"/>
        <v>14</v>
      </c>
      <c r="B19" s="6" t="s">
        <v>45</v>
      </c>
      <c r="C19" s="30" t="s">
        <v>62</v>
      </c>
      <c r="D19" s="6" t="s">
        <v>18</v>
      </c>
      <c r="E19" s="6" t="s">
        <v>33</v>
      </c>
      <c r="F19" s="37">
        <v>43809</v>
      </c>
      <c r="G19" s="32">
        <v>1</v>
      </c>
      <c r="H19" s="7" t="s">
        <v>20</v>
      </c>
      <c r="I19" s="37">
        <v>43808</v>
      </c>
      <c r="J19" s="37">
        <v>43808</v>
      </c>
      <c r="K19" s="37">
        <v>43808</v>
      </c>
      <c r="L19" s="16">
        <v>981672966</v>
      </c>
      <c r="M19" s="8">
        <v>981540448.10000002</v>
      </c>
      <c r="N19" s="9">
        <v>99.986500809999995</v>
      </c>
      <c r="O19" s="29">
        <v>4.9278712100000004E-2</v>
      </c>
      <c r="P19" s="30" t="s">
        <v>17</v>
      </c>
      <c r="Q19" s="10"/>
    </row>
    <row r="20" spans="1:17" s="2" customFormat="1">
      <c r="A20" s="30">
        <f t="shared" si="0"/>
        <v>15</v>
      </c>
      <c r="B20" s="6" t="s">
        <v>45</v>
      </c>
      <c r="C20" s="30" t="s">
        <v>62</v>
      </c>
      <c r="D20" s="6" t="s">
        <v>18</v>
      </c>
      <c r="E20" s="6" t="s">
        <v>34</v>
      </c>
      <c r="F20" s="37">
        <v>43809</v>
      </c>
      <c r="G20" s="32">
        <v>1</v>
      </c>
      <c r="H20" s="7" t="s">
        <v>20</v>
      </c>
      <c r="I20" s="37">
        <v>43808</v>
      </c>
      <c r="J20" s="37">
        <v>43808</v>
      </c>
      <c r="K20" s="37">
        <v>43808</v>
      </c>
      <c r="L20" s="16">
        <v>119462497</v>
      </c>
      <c r="M20" s="8">
        <v>119446370.53</v>
      </c>
      <c r="N20" s="9">
        <v>99.986500809999995</v>
      </c>
      <c r="O20" s="29">
        <v>4.9278712100000004E-2</v>
      </c>
      <c r="P20" s="30" t="s">
        <v>17</v>
      </c>
      <c r="Q20" s="10"/>
    </row>
    <row r="21" spans="1:17" s="2" customFormat="1">
      <c r="A21" s="30">
        <f t="shared" si="0"/>
        <v>16</v>
      </c>
      <c r="B21" s="6" t="s">
        <v>45</v>
      </c>
      <c r="C21" s="30" t="s">
        <v>62</v>
      </c>
      <c r="D21" s="6" t="s">
        <v>18</v>
      </c>
      <c r="E21" s="6" t="s">
        <v>35</v>
      </c>
      <c r="F21" s="37">
        <v>43809</v>
      </c>
      <c r="G21" s="32">
        <v>1</v>
      </c>
      <c r="H21" s="7" t="s">
        <v>20</v>
      </c>
      <c r="I21" s="37">
        <v>43808</v>
      </c>
      <c r="J21" s="37">
        <v>43808</v>
      </c>
      <c r="K21" s="37">
        <v>43808</v>
      </c>
      <c r="L21" s="16">
        <v>5862365</v>
      </c>
      <c r="M21" s="8">
        <v>5861573.6299999999</v>
      </c>
      <c r="N21" s="9">
        <v>99.986500809999995</v>
      </c>
      <c r="O21" s="29">
        <v>4.9278712100000004E-2</v>
      </c>
      <c r="P21" s="30" t="s">
        <v>17</v>
      </c>
      <c r="Q21" s="10"/>
    </row>
    <row r="22" spans="1:17" s="2" customFormat="1">
      <c r="A22" s="30">
        <f t="shared" si="0"/>
        <v>17</v>
      </c>
      <c r="B22" s="6" t="s">
        <v>45</v>
      </c>
      <c r="C22" s="30" t="s">
        <v>62</v>
      </c>
      <c r="D22" s="6" t="s">
        <v>18</v>
      </c>
      <c r="E22" s="6" t="s">
        <v>36</v>
      </c>
      <c r="F22" s="37">
        <v>43809</v>
      </c>
      <c r="G22" s="32">
        <v>1</v>
      </c>
      <c r="H22" s="7" t="s">
        <v>20</v>
      </c>
      <c r="I22" s="37">
        <v>43808</v>
      </c>
      <c r="J22" s="37">
        <v>43808</v>
      </c>
      <c r="K22" s="37">
        <v>43808</v>
      </c>
      <c r="L22" s="16">
        <v>771312</v>
      </c>
      <c r="M22" s="8">
        <v>771207.88</v>
      </c>
      <c r="N22" s="9">
        <v>99.986500809999995</v>
      </c>
      <c r="O22" s="29">
        <v>4.9278712100000004E-2</v>
      </c>
      <c r="P22" s="30" t="s">
        <v>17</v>
      </c>
      <c r="Q22" s="10"/>
    </row>
    <row r="23" spans="1:17" s="2" customFormat="1">
      <c r="A23" s="30">
        <f t="shared" si="0"/>
        <v>18</v>
      </c>
      <c r="B23" s="6" t="s">
        <v>45</v>
      </c>
      <c r="C23" s="30" t="s">
        <v>62</v>
      </c>
      <c r="D23" s="6" t="s">
        <v>18</v>
      </c>
      <c r="E23" s="6" t="s">
        <v>37</v>
      </c>
      <c r="F23" s="37">
        <v>43809</v>
      </c>
      <c r="G23" s="32">
        <v>1</v>
      </c>
      <c r="H23" s="7" t="s">
        <v>20</v>
      </c>
      <c r="I23" s="37">
        <v>43808</v>
      </c>
      <c r="J23" s="37">
        <v>43808</v>
      </c>
      <c r="K23" s="37">
        <v>43808</v>
      </c>
      <c r="L23" s="16">
        <v>21585156</v>
      </c>
      <c r="M23" s="8">
        <v>21582242.18</v>
      </c>
      <c r="N23" s="9">
        <v>99.986500809999995</v>
      </c>
      <c r="O23" s="29">
        <v>4.9278712100000004E-2</v>
      </c>
      <c r="P23" s="30" t="s">
        <v>17</v>
      </c>
      <c r="Q23" s="10"/>
    </row>
    <row r="24" spans="1:17" s="2" customFormat="1">
      <c r="A24" s="30">
        <f t="shared" si="0"/>
        <v>19</v>
      </c>
      <c r="B24" s="6" t="s">
        <v>45</v>
      </c>
      <c r="C24" s="30" t="s">
        <v>62</v>
      </c>
      <c r="D24" s="6" t="s">
        <v>18</v>
      </c>
      <c r="E24" s="6" t="s">
        <v>38</v>
      </c>
      <c r="F24" s="37">
        <v>43809</v>
      </c>
      <c r="G24" s="32">
        <v>1</v>
      </c>
      <c r="H24" s="7" t="s">
        <v>20</v>
      </c>
      <c r="I24" s="37">
        <v>43808</v>
      </c>
      <c r="J24" s="37">
        <v>43808</v>
      </c>
      <c r="K24" s="37">
        <v>43808</v>
      </c>
      <c r="L24" s="16">
        <v>38755326</v>
      </c>
      <c r="M24" s="8">
        <v>38750094.340000004</v>
      </c>
      <c r="N24" s="9">
        <v>99.986500809999995</v>
      </c>
      <c r="O24" s="29">
        <v>4.9278712100000004E-2</v>
      </c>
      <c r="P24" s="30" t="s">
        <v>17</v>
      </c>
      <c r="Q24" s="10"/>
    </row>
    <row r="25" spans="1:17" s="2" customFormat="1">
      <c r="A25" s="30">
        <f t="shared" si="0"/>
        <v>20</v>
      </c>
      <c r="B25" s="6" t="s">
        <v>45</v>
      </c>
      <c r="C25" s="30" t="s">
        <v>62</v>
      </c>
      <c r="D25" s="6" t="s">
        <v>18</v>
      </c>
      <c r="E25" s="6" t="s">
        <v>39</v>
      </c>
      <c r="F25" s="37">
        <v>43809</v>
      </c>
      <c r="G25" s="32">
        <v>1</v>
      </c>
      <c r="H25" s="7" t="s">
        <v>20</v>
      </c>
      <c r="I25" s="37">
        <v>43808</v>
      </c>
      <c r="J25" s="37">
        <v>43808</v>
      </c>
      <c r="K25" s="37">
        <v>43808</v>
      </c>
      <c r="L25" s="16">
        <v>50872450</v>
      </c>
      <c r="M25" s="8">
        <v>50865582.630000003</v>
      </c>
      <c r="N25" s="9">
        <v>99.986500809999995</v>
      </c>
      <c r="O25" s="29">
        <v>4.9278712100000004E-2</v>
      </c>
      <c r="P25" s="30" t="s">
        <v>17</v>
      </c>
      <c r="Q25" s="10"/>
    </row>
    <row r="26" spans="1:17" s="2" customFormat="1">
      <c r="A26" s="30">
        <f t="shared" si="0"/>
        <v>21</v>
      </c>
      <c r="B26" s="6" t="s">
        <v>45</v>
      </c>
      <c r="C26" s="30" t="s">
        <v>62</v>
      </c>
      <c r="D26" s="6" t="s">
        <v>18</v>
      </c>
      <c r="E26" s="6" t="s">
        <v>40</v>
      </c>
      <c r="F26" s="37">
        <v>43809</v>
      </c>
      <c r="G26" s="32">
        <v>1</v>
      </c>
      <c r="H26" s="7" t="s">
        <v>20</v>
      </c>
      <c r="I26" s="37">
        <v>43808</v>
      </c>
      <c r="J26" s="37">
        <v>43808</v>
      </c>
      <c r="K26" s="37">
        <v>43808</v>
      </c>
      <c r="L26" s="16">
        <v>107111692</v>
      </c>
      <c r="M26" s="8">
        <v>107097232.79000001</v>
      </c>
      <c r="N26" s="9">
        <v>99.986500809999995</v>
      </c>
      <c r="O26" s="29">
        <v>4.9278712100000004E-2</v>
      </c>
      <c r="P26" s="30" t="s">
        <v>17</v>
      </c>
      <c r="Q26" s="10"/>
    </row>
    <row r="27" spans="1:17" s="2" customFormat="1">
      <c r="A27" s="30">
        <f t="shared" si="0"/>
        <v>22</v>
      </c>
      <c r="B27" s="6" t="s">
        <v>45</v>
      </c>
      <c r="C27" s="30" t="s">
        <v>62</v>
      </c>
      <c r="D27" s="6" t="s">
        <v>18</v>
      </c>
      <c r="E27" s="6" t="s">
        <v>41</v>
      </c>
      <c r="F27" s="37">
        <v>43809</v>
      </c>
      <c r="G27" s="32">
        <v>1</v>
      </c>
      <c r="H27" s="7" t="s">
        <v>20</v>
      </c>
      <c r="I27" s="37">
        <v>43808</v>
      </c>
      <c r="J27" s="37">
        <v>43808</v>
      </c>
      <c r="K27" s="37">
        <v>43808</v>
      </c>
      <c r="L27" s="16">
        <v>7018082</v>
      </c>
      <c r="M27" s="8">
        <v>7017134.6200000001</v>
      </c>
      <c r="N27" s="9">
        <v>99.986500809999995</v>
      </c>
      <c r="O27" s="29">
        <v>4.9278712100000004E-2</v>
      </c>
      <c r="P27" s="30" t="s">
        <v>17</v>
      </c>
      <c r="Q27" s="10"/>
    </row>
    <row r="28" spans="1:17" s="2" customFormat="1">
      <c r="A28" s="30">
        <f t="shared" si="0"/>
        <v>23</v>
      </c>
      <c r="B28" s="6" t="s">
        <v>45</v>
      </c>
      <c r="C28" s="30" t="s">
        <v>62</v>
      </c>
      <c r="D28" s="6" t="s">
        <v>18</v>
      </c>
      <c r="E28" s="6" t="s">
        <v>42</v>
      </c>
      <c r="F28" s="37">
        <v>43809</v>
      </c>
      <c r="G28" s="32">
        <v>1</v>
      </c>
      <c r="H28" s="7" t="s">
        <v>20</v>
      </c>
      <c r="I28" s="37">
        <v>43808</v>
      </c>
      <c r="J28" s="37">
        <v>43808</v>
      </c>
      <c r="K28" s="37">
        <v>43808</v>
      </c>
      <c r="L28" s="16">
        <v>442979327</v>
      </c>
      <c r="M28" s="8">
        <v>442919528.38</v>
      </c>
      <c r="N28" s="9">
        <v>99.986500809999995</v>
      </c>
      <c r="O28" s="29">
        <v>4.9278712100000004E-2</v>
      </c>
      <c r="P28" s="30" t="s">
        <v>17</v>
      </c>
      <c r="Q28" s="10"/>
    </row>
    <row r="29" spans="1:17" s="2" customFormat="1">
      <c r="A29" s="30">
        <f t="shared" si="0"/>
        <v>24</v>
      </c>
      <c r="B29" s="6" t="s">
        <v>46</v>
      </c>
      <c r="C29" s="6" t="s">
        <v>47</v>
      </c>
      <c r="D29" s="6" t="s">
        <v>18</v>
      </c>
      <c r="E29" s="6" t="s">
        <v>33</v>
      </c>
      <c r="F29" s="37">
        <v>43899</v>
      </c>
      <c r="G29" s="32">
        <v>91</v>
      </c>
      <c r="H29" s="7" t="s">
        <v>20</v>
      </c>
      <c r="I29" s="37">
        <v>43808</v>
      </c>
      <c r="J29" s="37">
        <v>43808</v>
      </c>
      <c r="K29" s="37">
        <v>43808</v>
      </c>
      <c r="L29" s="16">
        <v>10000000</v>
      </c>
      <c r="M29" s="8">
        <v>986959000</v>
      </c>
      <c r="N29" s="9">
        <v>98.695899999999995</v>
      </c>
      <c r="O29" s="29">
        <v>5.2998460617217032E-2</v>
      </c>
      <c r="P29" s="30" t="s">
        <v>17</v>
      </c>
      <c r="Q29" s="10"/>
    </row>
    <row r="30" spans="1:17" s="2" customFormat="1">
      <c r="A30" s="30">
        <f t="shared" si="0"/>
        <v>25</v>
      </c>
      <c r="B30" s="6" t="s">
        <v>48</v>
      </c>
      <c r="C30" s="6" t="s">
        <v>49</v>
      </c>
      <c r="D30" s="6" t="s">
        <v>18</v>
      </c>
      <c r="E30" s="6" t="s">
        <v>33</v>
      </c>
      <c r="F30" s="37">
        <v>43810</v>
      </c>
      <c r="G30" s="32">
        <v>2</v>
      </c>
      <c r="H30" s="7" t="s">
        <v>20</v>
      </c>
      <c r="I30" s="37">
        <v>43808</v>
      </c>
      <c r="J30" s="37">
        <v>43808</v>
      </c>
      <c r="K30" s="37">
        <v>43808</v>
      </c>
      <c r="L30" s="16">
        <v>5000000</v>
      </c>
      <c r="M30" s="8">
        <v>499862000</v>
      </c>
      <c r="N30" s="9">
        <v>99.972399999999993</v>
      </c>
      <c r="O30" s="29">
        <v>5.0383909999999997E-2</v>
      </c>
      <c r="P30" s="30" t="s">
        <v>17</v>
      </c>
      <c r="Q30" s="10"/>
    </row>
    <row r="31" spans="1:17" s="2" customFormat="1">
      <c r="A31" s="30">
        <f t="shared" si="0"/>
        <v>26</v>
      </c>
      <c r="B31" s="6" t="s">
        <v>48</v>
      </c>
      <c r="C31" s="6" t="s">
        <v>49</v>
      </c>
      <c r="D31" s="6" t="s">
        <v>18</v>
      </c>
      <c r="E31" s="6" t="s">
        <v>33</v>
      </c>
      <c r="F31" s="37">
        <v>43810</v>
      </c>
      <c r="G31" s="32">
        <v>2</v>
      </c>
      <c r="H31" s="7" t="s">
        <v>20</v>
      </c>
      <c r="I31" s="37">
        <v>43808</v>
      </c>
      <c r="J31" s="37">
        <v>43808</v>
      </c>
      <c r="K31" s="37">
        <v>43808</v>
      </c>
      <c r="L31" s="16">
        <v>5000000</v>
      </c>
      <c r="M31" s="8">
        <v>499862000</v>
      </c>
      <c r="N31" s="9">
        <v>99.972399999999993</v>
      </c>
      <c r="O31" s="29">
        <v>5.0383909999999997E-2</v>
      </c>
      <c r="P31" s="30" t="s">
        <v>17</v>
      </c>
      <c r="Q3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topLeftCell="A10" workbookViewId="0">
      <selection activeCell="F24" sqref="F24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5" bestFit="1" customWidth="1"/>
    <col min="7" max="7" width="13.140625" bestFit="1" customWidth="1"/>
    <col min="8" max="8" width="15.5703125" bestFit="1" customWidth="1"/>
    <col min="9" max="9" width="12.85546875" style="25" bestFit="1" customWidth="1"/>
    <col min="10" max="10" width="14.28515625" style="25" bestFit="1" customWidth="1"/>
    <col min="11" max="11" width="15.7109375" style="25" bestFit="1" customWidth="1"/>
    <col min="12" max="12" width="15.140625" bestFit="1" customWidth="1"/>
    <col min="13" max="13" width="17.5703125" style="26" bestFit="1" customWidth="1"/>
    <col min="14" max="14" width="20" style="27" bestFit="1" customWidth="1"/>
    <col min="15" max="15" width="20" style="35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4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4"/>
      <c r="P2" s="1"/>
    </row>
    <row r="3" spans="1:16">
      <c r="A3" s="1" t="s">
        <v>0</v>
      </c>
      <c r="B3" s="1"/>
      <c r="C3" s="1"/>
      <c r="D3" s="2"/>
      <c r="E3" s="1"/>
      <c r="F3" s="23">
        <f>+'09-12-2019'!F3+1</f>
        <v>43809</v>
      </c>
      <c r="G3" s="12"/>
      <c r="H3" s="1"/>
      <c r="I3" s="23"/>
      <c r="J3" s="23"/>
      <c r="K3" s="23"/>
      <c r="L3" s="14"/>
      <c r="M3" s="13"/>
      <c r="N3" s="18"/>
      <c r="O3" s="34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4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8" t="s">
        <v>15</v>
      </c>
      <c r="P5" s="3" t="s">
        <v>16</v>
      </c>
    </row>
    <row r="6" spans="1:16">
      <c r="A6" s="30">
        <v>1</v>
      </c>
      <c r="B6" s="30" t="s">
        <v>50</v>
      </c>
      <c r="C6" s="30" t="s">
        <v>51</v>
      </c>
      <c r="D6" s="30" t="s">
        <v>18</v>
      </c>
      <c r="E6" s="30" t="s">
        <v>33</v>
      </c>
      <c r="F6" s="37">
        <v>43819</v>
      </c>
      <c r="G6" s="32">
        <v>10</v>
      </c>
      <c r="H6" s="30" t="s">
        <v>20</v>
      </c>
      <c r="I6" s="37">
        <v>43809</v>
      </c>
      <c r="J6" s="37">
        <v>43809</v>
      </c>
      <c r="K6" s="37">
        <v>43809</v>
      </c>
      <c r="L6" s="33">
        <v>5000000</v>
      </c>
      <c r="M6" s="17">
        <v>499309000</v>
      </c>
      <c r="N6" s="20">
        <v>99.861800000000002</v>
      </c>
      <c r="O6" s="28">
        <v>5.0512810000000005E-2</v>
      </c>
      <c r="P6" s="30" t="s">
        <v>17</v>
      </c>
    </row>
    <row r="7" spans="1:16">
      <c r="A7" s="30">
        <f>+A6+1</f>
        <v>2</v>
      </c>
      <c r="B7" s="30" t="s">
        <v>52</v>
      </c>
      <c r="C7" s="30" t="s">
        <v>53</v>
      </c>
      <c r="D7" s="30" t="s">
        <v>18</v>
      </c>
      <c r="E7" s="30" t="s">
        <v>33</v>
      </c>
      <c r="F7" s="37">
        <v>43857</v>
      </c>
      <c r="G7" s="30">
        <v>48</v>
      </c>
      <c r="H7" s="30" t="s">
        <v>20</v>
      </c>
      <c r="I7" s="37">
        <v>43809</v>
      </c>
      <c r="J7" s="37">
        <v>43809</v>
      </c>
      <c r="K7" s="37">
        <v>43809</v>
      </c>
      <c r="L7" s="33">
        <v>7500000</v>
      </c>
      <c r="M7" s="17">
        <v>744371250</v>
      </c>
      <c r="N7" s="20">
        <v>99.249499999999998</v>
      </c>
      <c r="O7" s="28">
        <v>5.7500999999999997E-2</v>
      </c>
      <c r="P7" s="30" t="s">
        <v>17</v>
      </c>
    </row>
    <row r="8" spans="1:16">
      <c r="A8" s="30">
        <f t="shared" ref="A8:A32" si="0">+A7+1</f>
        <v>3</v>
      </c>
      <c r="B8" s="30" t="s">
        <v>52</v>
      </c>
      <c r="C8" s="30" t="s">
        <v>53</v>
      </c>
      <c r="D8" s="30" t="s">
        <v>18</v>
      </c>
      <c r="E8" s="30" t="s">
        <v>33</v>
      </c>
      <c r="F8" s="37">
        <v>43857</v>
      </c>
      <c r="G8" s="32">
        <v>48</v>
      </c>
      <c r="H8" s="30" t="s">
        <v>20</v>
      </c>
      <c r="I8" s="37">
        <v>43809</v>
      </c>
      <c r="J8" s="37">
        <v>43809</v>
      </c>
      <c r="K8" s="37">
        <v>43809</v>
      </c>
      <c r="L8" s="33">
        <v>2500000</v>
      </c>
      <c r="M8" s="17">
        <v>248116750</v>
      </c>
      <c r="N8" s="20">
        <v>99.249499999999998</v>
      </c>
      <c r="O8" s="28">
        <v>5.7500999999999997E-2</v>
      </c>
      <c r="P8" s="30" t="s">
        <v>17</v>
      </c>
    </row>
    <row r="9" spans="1:16">
      <c r="A9" s="30">
        <f t="shared" si="0"/>
        <v>4</v>
      </c>
      <c r="B9" s="30" t="s">
        <v>54</v>
      </c>
      <c r="C9" s="30" t="s">
        <v>62</v>
      </c>
      <c r="D9" s="30" t="s">
        <v>18</v>
      </c>
      <c r="E9" s="30" t="s">
        <v>19</v>
      </c>
      <c r="F9" s="37">
        <v>43810</v>
      </c>
      <c r="G9" s="30">
        <v>1</v>
      </c>
      <c r="H9" s="30" t="s">
        <v>20</v>
      </c>
      <c r="I9" s="37">
        <v>43809</v>
      </c>
      <c r="J9" s="37">
        <v>43809</v>
      </c>
      <c r="K9" s="37">
        <v>43809</v>
      </c>
      <c r="L9" s="33">
        <v>207072214</v>
      </c>
      <c r="M9" s="17">
        <v>207049169.81999999</v>
      </c>
      <c r="N9" s="20">
        <v>99.988871430000003</v>
      </c>
      <c r="O9" s="28">
        <v>4.0623796199999999E-2</v>
      </c>
      <c r="P9" s="30" t="s">
        <v>17</v>
      </c>
    </row>
    <row r="10" spans="1:16">
      <c r="A10" s="30">
        <f t="shared" si="0"/>
        <v>5</v>
      </c>
      <c r="B10" s="30" t="s">
        <v>54</v>
      </c>
      <c r="C10" s="30" t="s">
        <v>62</v>
      </c>
      <c r="D10" s="30" t="s">
        <v>18</v>
      </c>
      <c r="E10" s="30" t="s">
        <v>21</v>
      </c>
      <c r="F10" s="37">
        <v>43810</v>
      </c>
      <c r="G10" s="30">
        <v>1</v>
      </c>
      <c r="H10" s="30" t="s">
        <v>20</v>
      </c>
      <c r="I10" s="37">
        <v>43809</v>
      </c>
      <c r="J10" s="37">
        <v>43809</v>
      </c>
      <c r="K10" s="37">
        <v>43809</v>
      </c>
      <c r="L10" s="33">
        <v>1065510</v>
      </c>
      <c r="M10" s="17">
        <v>1065391.42</v>
      </c>
      <c r="N10" s="20">
        <v>99.988871430000003</v>
      </c>
      <c r="O10" s="28">
        <v>4.0623796199999999E-2</v>
      </c>
      <c r="P10" s="30" t="s">
        <v>17</v>
      </c>
    </row>
    <row r="11" spans="1:16">
      <c r="A11" s="30">
        <f t="shared" si="0"/>
        <v>6</v>
      </c>
      <c r="B11" s="30" t="s">
        <v>54</v>
      </c>
      <c r="C11" s="30" t="s">
        <v>62</v>
      </c>
      <c r="D11" s="30" t="s">
        <v>18</v>
      </c>
      <c r="E11" s="30" t="s">
        <v>22</v>
      </c>
      <c r="F11" s="37">
        <v>43810</v>
      </c>
      <c r="G11" s="30">
        <v>1</v>
      </c>
      <c r="H11" s="30" t="s">
        <v>20</v>
      </c>
      <c r="I11" s="37">
        <v>43809</v>
      </c>
      <c r="J11" s="37">
        <v>43809</v>
      </c>
      <c r="K11" s="37">
        <v>43809</v>
      </c>
      <c r="L11" s="33">
        <v>8978631</v>
      </c>
      <c r="M11" s="17">
        <v>8977631.8100000005</v>
      </c>
      <c r="N11" s="20">
        <v>99.988871430000003</v>
      </c>
      <c r="O11" s="28">
        <v>4.0623796199999999E-2</v>
      </c>
      <c r="P11" s="30" t="s">
        <v>17</v>
      </c>
    </row>
    <row r="12" spans="1:16">
      <c r="A12" s="30">
        <f t="shared" si="0"/>
        <v>7</v>
      </c>
      <c r="B12" s="30" t="s">
        <v>54</v>
      </c>
      <c r="C12" s="30" t="s">
        <v>62</v>
      </c>
      <c r="D12" s="30" t="s">
        <v>18</v>
      </c>
      <c r="E12" s="30" t="s">
        <v>23</v>
      </c>
      <c r="F12" s="37">
        <v>43810</v>
      </c>
      <c r="G12" s="30">
        <v>1</v>
      </c>
      <c r="H12" s="30" t="s">
        <v>20</v>
      </c>
      <c r="I12" s="37">
        <v>43809</v>
      </c>
      <c r="J12" s="37">
        <v>43809</v>
      </c>
      <c r="K12" s="37">
        <v>43809</v>
      </c>
      <c r="L12" s="33">
        <v>343588280</v>
      </c>
      <c r="M12" s="17">
        <v>343550043.54000002</v>
      </c>
      <c r="N12" s="20">
        <v>99.988871430000003</v>
      </c>
      <c r="O12" s="28">
        <v>4.0623796199999999E-2</v>
      </c>
      <c r="P12" s="30" t="s">
        <v>17</v>
      </c>
    </row>
    <row r="13" spans="1:16">
      <c r="A13" s="30">
        <f t="shared" si="0"/>
        <v>8</v>
      </c>
      <c r="B13" s="30" t="s">
        <v>54</v>
      </c>
      <c r="C13" s="30" t="s">
        <v>62</v>
      </c>
      <c r="D13" s="30" t="s">
        <v>18</v>
      </c>
      <c r="E13" s="30" t="s">
        <v>24</v>
      </c>
      <c r="F13" s="37">
        <v>43810</v>
      </c>
      <c r="G13" s="30">
        <v>1</v>
      </c>
      <c r="H13" s="30" t="s">
        <v>20</v>
      </c>
      <c r="I13" s="37">
        <v>43809</v>
      </c>
      <c r="J13" s="37">
        <v>43809</v>
      </c>
      <c r="K13" s="37">
        <v>43809</v>
      </c>
      <c r="L13" s="33">
        <v>51210866</v>
      </c>
      <c r="M13" s="17">
        <v>51205166.960000001</v>
      </c>
      <c r="N13" s="20">
        <v>99.988871430000003</v>
      </c>
      <c r="O13" s="28">
        <v>4.0623796199999999E-2</v>
      </c>
      <c r="P13" s="30" t="s">
        <v>17</v>
      </c>
    </row>
    <row r="14" spans="1:16">
      <c r="A14" s="30">
        <f t="shared" si="0"/>
        <v>9</v>
      </c>
      <c r="B14" s="30" t="s">
        <v>54</v>
      </c>
      <c r="C14" s="30" t="s">
        <v>62</v>
      </c>
      <c r="D14" s="30" t="s">
        <v>18</v>
      </c>
      <c r="E14" s="30" t="s">
        <v>25</v>
      </c>
      <c r="F14" s="37">
        <v>43810</v>
      </c>
      <c r="G14" s="30">
        <v>1</v>
      </c>
      <c r="H14" s="30" t="s">
        <v>20</v>
      </c>
      <c r="I14" s="37">
        <v>43809</v>
      </c>
      <c r="J14" s="37">
        <v>43809</v>
      </c>
      <c r="K14" s="37">
        <v>43809</v>
      </c>
      <c r="L14" s="33">
        <v>18052524</v>
      </c>
      <c r="M14" s="17">
        <v>18050515.010000002</v>
      </c>
      <c r="N14" s="20">
        <v>99.988871430000003</v>
      </c>
      <c r="O14" s="28">
        <v>4.0623796199999999E-2</v>
      </c>
      <c r="P14" s="30" t="s">
        <v>17</v>
      </c>
    </row>
    <row r="15" spans="1:16">
      <c r="A15" s="30">
        <f t="shared" si="0"/>
        <v>10</v>
      </c>
      <c r="B15" s="30" t="s">
        <v>54</v>
      </c>
      <c r="C15" s="30" t="s">
        <v>62</v>
      </c>
      <c r="D15" s="30" t="s">
        <v>18</v>
      </c>
      <c r="E15" s="30" t="s">
        <v>26</v>
      </c>
      <c r="F15" s="37">
        <v>43810</v>
      </c>
      <c r="G15" s="30">
        <v>1</v>
      </c>
      <c r="H15" s="30" t="s">
        <v>20</v>
      </c>
      <c r="I15" s="37">
        <v>43809</v>
      </c>
      <c r="J15" s="37">
        <v>43809</v>
      </c>
      <c r="K15" s="37">
        <v>43809</v>
      </c>
      <c r="L15" s="33">
        <v>1197062</v>
      </c>
      <c r="M15" s="17">
        <v>1196928.78</v>
      </c>
      <c r="N15" s="20">
        <v>99.988871430000003</v>
      </c>
      <c r="O15" s="28">
        <v>4.0623796199999999E-2</v>
      </c>
      <c r="P15" s="30" t="s">
        <v>17</v>
      </c>
    </row>
    <row r="16" spans="1:16">
      <c r="A16" s="30">
        <f t="shared" si="0"/>
        <v>11</v>
      </c>
      <c r="B16" s="30" t="s">
        <v>54</v>
      </c>
      <c r="C16" s="30" t="s">
        <v>62</v>
      </c>
      <c r="D16" s="30" t="s">
        <v>18</v>
      </c>
      <c r="E16" s="30" t="s">
        <v>27</v>
      </c>
      <c r="F16" s="37">
        <v>43810</v>
      </c>
      <c r="G16" s="30">
        <v>1</v>
      </c>
      <c r="H16" s="30" t="s">
        <v>20</v>
      </c>
      <c r="I16" s="37">
        <v>43809</v>
      </c>
      <c r="J16" s="37">
        <v>43809</v>
      </c>
      <c r="K16" s="37">
        <v>43809</v>
      </c>
      <c r="L16" s="33">
        <v>44506971</v>
      </c>
      <c r="M16" s="17">
        <v>44502018.009999998</v>
      </c>
      <c r="N16" s="20">
        <v>99.988871430000003</v>
      </c>
      <c r="O16" s="28">
        <v>4.0623796199999999E-2</v>
      </c>
      <c r="P16" s="30" t="s">
        <v>17</v>
      </c>
    </row>
    <row r="17" spans="1:16">
      <c r="A17" s="30">
        <f t="shared" si="0"/>
        <v>12</v>
      </c>
      <c r="B17" s="30" t="s">
        <v>54</v>
      </c>
      <c r="C17" s="30" t="s">
        <v>62</v>
      </c>
      <c r="D17" s="30" t="s">
        <v>18</v>
      </c>
      <c r="E17" s="30" t="s">
        <v>29</v>
      </c>
      <c r="F17" s="37">
        <v>43810</v>
      </c>
      <c r="G17" s="30">
        <v>1</v>
      </c>
      <c r="H17" s="30" t="s">
        <v>20</v>
      </c>
      <c r="I17" s="37">
        <v>43809</v>
      </c>
      <c r="J17" s="37">
        <v>43809</v>
      </c>
      <c r="K17" s="37">
        <v>43809</v>
      </c>
      <c r="L17" s="33">
        <v>21261797</v>
      </c>
      <c r="M17" s="17">
        <v>21259430.870000001</v>
      </c>
      <c r="N17" s="20">
        <v>99.988871430000003</v>
      </c>
      <c r="O17" s="28">
        <v>4.0623796199999999E-2</v>
      </c>
      <c r="P17" s="30" t="s">
        <v>17</v>
      </c>
    </row>
    <row r="18" spans="1:16">
      <c r="A18" s="30">
        <f t="shared" si="0"/>
        <v>13</v>
      </c>
      <c r="B18" s="30" t="s">
        <v>54</v>
      </c>
      <c r="C18" s="30" t="s">
        <v>62</v>
      </c>
      <c r="D18" s="30" t="s">
        <v>18</v>
      </c>
      <c r="E18" s="30" t="s">
        <v>28</v>
      </c>
      <c r="F18" s="37">
        <v>43810</v>
      </c>
      <c r="G18" s="30">
        <v>1</v>
      </c>
      <c r="H18" s="30" t="s">
        <v>20</v>
      </c>
      <c r="I18" s="37">
        <v>43809</v>
      </c>
      <c r="J18" s="37">
        <v>43809</v>
      </c>
      <c r="K18" s="37">
        <v>43809</v>
      </c>
      <c r="L18" s="33">
        <v>104517317</v>
      </c>
      <c r="M18" s="17">
        <v>104505685.72</v>
      </c>
      <c r="N18" s="20">
        <v>99.988871430000003</v>
      </c>
      <c r="O18" s="28">
        <v>4.0623796199999999E-2</v>
      </c>
      <c r="P18" s="30" t="s">
        <v>17</v>
      </c>
    </row>
    <row r="19" spans="1:16">
      <c r="A19" s="30">
        <f t="shared" si="0"/>
        <v>14</v>
      </c>
      <c r="B19" s="30" t="s">
        <v>54</v>
      </c>
      <c r="C19" s="30" t="s">
        <v>62</v>
      </c>
      <c r="D19" s="30" t="s">
        <v>18</v>
      </c>
      <c r="E19" s="30" t="s">
        <v>30</v>
      </c>
      <c r="F19" s="37">
        <v>43810</v>
      </c>
      <c r="G19" s="30">
        <v>1</v>
      </c>
      <c r="H19" s="30" t="s">
        <v>20</v>
      </c>
      <c r="I19" s="37">
        <v>43809</v>
      </c>
      <c r="J19" s="37">
        <v>43809</v>
      </c>
      <c r="K19" s="37">
        <v>43809</v>
      </c>
      <c r="L19" s="33">
        <v>24376621</v>
      </c>
      <c r="M19" s="17">
        <v>24373908.23</v>
      </c>
      <c r="N19" s="20">
        <v>99.988871430000003</v>
      </c>
      <c r="O19" s="28">
        <v>4.0623796199999999E-2</v>
      </c>
      <c r="P19" s="30" t="s">
        <v>17</v>
      </c>
    </row>
    <row r="20" spans="1:16">
      <c r="A20" s="30">
        <f t="shared" si="0"/>
        <v>15</v>
      </c>
      <c r="B20" s="30" t="s">
        <v>54</v>
      </c>
      <c r="C20" s="30" t="s">
        <v>62</v>
      </c>
      <c r="D20" s="30" t="s">
        <v>18</v>
      </c>
      <c r="E20" s="30" t="s">
        <v>31</v>
      </c>
      <c r="F20" s="37">
        <v>43810</v>
      </c>
      <c r="G20" s="30">
        <v>1</v>
      </c>
      <c r="H20" s="30" t="s">
        <v>20</v>
      </c>
      <c r="I20" s="37">
        <v>43809</v>
      </c>
      <c r="J20" s="37">
        <v>43809</v>
      </c>
      <c r="K20" s="37">
        <v>43809</v>
      </c>
      <c r="L20" s="33">
        <v>50557275</v>
      </c>
      <c r="M20" s="17">
        <v>50551648.700000003</v>
      </c>
      <c r="N20" s="20">
        <v>99.988871430000003</v>
      </c>
      <c r="O20" s="28">
        <v>4.0623796199999999E-2</v>
      </c>
      <c r="P20" s="30" t="s">
        <v>17</v>
      </c>
    </row>
    <row r="21" spans="1:16">
      <c r="A21" s="30">
        <f t="shared" si="0"/>
        <v>16</v>
      </c>
      <c r="B21" s="30" t="s">
        <v>54</v>
      </c>
      <c r="C21" s="30" t="s">
        <v>62</v>
      </c>
      <c r="D21" s="30" t="s">
        <v>18</v>
      </c>
      <c r="E21" s="30" t="s">
        <v>32</v>
      </c>
      <c r="F21" s="37">
        <v>43810</v>
      </c>
      <c r="G21" s="30">
        <v>1</v>
      </c>
      <c r="H21" s="30" t="s">
        <v>20</v>
      </c>
      <c r="I21" s="37">
        <v>43809</v>
      </c>
      <c r="J21" s="37">
        <v>43809</v>
      </c>
      <c r="K21" s="37">
        <v>43809</v>
      </c>
      <c r="L21" s="33">
        <v>1130416</v>
      </c>
      <c r="M21" s="17">
        <v>1130290.2</v>
      </c>
      <c r="N21" s="20">
        <v>99.988871430000003</v>
      </c>
      <c r="O21" s="28">
        <v>4.0623796199999999E-2</v>
      </c>
      <c r="P21" s="30" t="s">
        <v>17</v>
      </c>
    </row>
    <row r="22" spans="1:16">
      <c r="A22" s="30">
        <f t="shared" si="0"/>
        <v>17</v>
      </c>
      <c r="B22" s="30" t="s">
        <v>54</v>
      </c>
      <c r="C22" s="30" t="s">
        <v>62</v>
      </c>
      <c r="D22" s="30" t="s">
        <v>18</v>
      </c>
      <c r="E22" s="30" t="s">
        <v>33</v>
      </c>
      <c r="F22" s="37">
        <v>43810</v>
      </c>
      <c r="G22" s="30">
        <v>1</v>
      </c>
      <c r="H22" s="30" t="s">
        <v>20</v>
      </c>
      <c r="I22" s="37">
        <v>43809</v>
      </c>
      <c r="J22" s="37">
        <v>43809</v>
      </c>
      <c r="K22" s="37">
        <v>43809</v>
      </c>
      <c r="L22" s="33">
        <v>3070745701</v>
      </c>
      <c r="M22" s="17">
        <v>3070403970.9200001</v>
      </c>
      <c r="N22" s="20">
        <v>99.988871430000003</v>
      </c>
      <c r="O22" s="28">
        <v>4.0623796199999999E-2</v>
      </c>
      <c r="P22" s="30" t="s">
        <v>17</v>
      </c>
    </row>
    <row r="23" spans="1:16">
      <c r="A23" s="30">
        <f t="shared" si="0"/>
        <v>18</v>
      </c>
      <c r="B23" s="30" t="s">
        <v>54</v>
      </c>
      <c r="C23" s="30" t="s">
        <v>62</v>
      </c>
      <c r="D23" s="30" t="s">
        <v>18</v>
      </c>
      <c r="E23" s="30" t="s">
        <v>34</v>
      </c>
      <c r="F23" s="37">
        <v>43810</v>
      </c>
      <c r="G23" s="30">
        <v>1</v>
      </c>
      <c r="H23" s="30" t="s">
        <v>20</v>
      </c>
      <c r="I23" s="37">
        <v>43809</v>
      </c>
      <c r="J23" s="37">
        <v>43809</v>
      </c>
      <c r="K23" s="37">
        <v>43809</v>
      </c>
      <c r="L23" s="33">
        <v>167204869</v>
      </c>
      <c r="M23" s="17">
        <v>167186261.49000001</v>
      </c>
      <c r="N23" s="20">
        <v>99.988871430000003</v>
      </c>
      <c r="O23" s="28">
        <v>4.0623796199999999E-2</v>
      </c>
      <c r="P23" s="30" t="s">
        <v>17</v>
      </c>
    </row>
    <row r="24" spans="1:16">
      <c r="A24" s="30">
        <f t="shared" si="0"/>
        <v>19</v>
      </c>
      <c r="B24" s="30" t="s">
        <v>54</v>
      </c>
      <c r="C24" s="30" t="s">
        <v>62</v>
      </c>
      <c r="D24" s="30" t="s">
        <v>18</v>
      </c>
      <c r="E24" s="30" t="s">
        <v>35</v>
      </c>
      <c r="F24" s="37">
        <v>43810</v>
      </c>
      <c r="G24" s="30">
        <v>1</v>
      </c>
      <c r="H24" s="30" t="s">
        <v>20</v>
      </c>
      <c r="I24" s="37">
        <v>43809</v>
      </c>
      <c r="J24" s="37">
        <v>43809</v>
      </c>
      <c r="K24" s="37">
        <v>43809</v>
      </c>
      <c r="L24" s="33">
        <v>5754144</v>
      </c>
      <c r="M24" s="17">
        <v>5753503.6500000004</v>
      </c>
      <c r="N24" s="20">
        <v>99.988871430000003</v>
      </c>
      <c r="O24" s="28">
        <v>4.0623796199999999E-2</v>
      </c>
      <c r="P24" s="30" t="s">
        <v>17</v>
      </c>
    </row>
    <row r="25" spans="1:16">
      <c r="A25" s="30">
        <f t="shared" si="0"/>
        <v>20</v>
      </c>
      <c r="B25" s="30" t="s">
        <v>54</v>
      </c>
      <c r="C25" s="30" t="s">
        <v>62</v>
      </c>
      <c r="D25" s="30" t="s">
        <v>18</v>
      </c>
      <c r="E25" s="30" t="s">
        <v>36</v>
      </c>
      <c r="F25" s="37">
        <v>43810</v>
      </c>
      <c r="G25" s="30">
        <v>1</v>
      </c>
      <c r="H25" s="30" t="s">
        <v>20</v>
      </c>
      <c r="I25" s="37">
        <v>43809</v>
      </c>
      <c r="J25" s="37">
        <v>43809</v>
      </c>
      <c r="K25" s="37">
        <v>43809</v>
      </c>
      <c r="L25" s="33">
        <v>341200</v>
      </c>
      <c r="M25" s="17">
        <v>341162.03</v>
      </c>
      <c r="N25" s="20">
        <v>99.988871430000003</v>
      </c>
      <c r="O25" s="28">
        <v>4.0623796199999999E-2</v>
      </c>
      <c r="P25" s="30" t="s">
        <v>17</v>
      </c>
    </row>
    <row r="26" spans="1:16">
      <c r="A26" s="30">
        <f t="shared" si="0"/>
        <v>21</v>
      </c>
      <c r="B26" s="30" t="s">
        <v>54</v>
      </c>
      <c r="C26" s="30" t="s">
        <v>62</v>
      </c>
      <c r="D26" s="30" t="s">
        <v>18</v>
      </c>
      <c r="E26" s="30" t="s">
        <v>37</v>
      </c>
      <c r="F26" s="37">
        <v>43810</v>
      </c>
      <c r="G26" s="30">
        <v>1</v>
      </c>
      <c r="H26" s="30" t="s">
        <v>20</v>
      </c>
      <c r="I26" s="37">
        <v>43809</v>
      </c>
      <c r="J26" s="37">
        <v>43809</v>
      </c>
      <c r="K26" s="37">
        <v>43809</v>
      </c>
      <c r="L26" s="33">
        <v>22205965</v>
      </c>
      <c r="M26" s="17">
        <v>22203493.789999999</v>
      </c>
      <c r="N26" s="20">
        <v>99.988871430000003</v>
      </c>
      <c r="O26" s="28">
        <v>4.0623796199999999E-2</v>
      </c>
      <c r="P26" s="30" t="s">
        <v>17</v>
      </c>
    </row>
    <row r="27" spans="1:16">
      <c r="A27" s="30">
        <f t="shared" si="0"/>
        <v>22</v>
      </c>
      <c r="B27" s="30" t="s">
        <v>54</v>
      </c>
      <c r="C27" s="30" t="s">
        <v>62</v>
      </c>
      <c r="D27" s="30" t="s">
        <v>18</v>
      </c>
      <c r="E27" s="30" t="s">
        <v>38</v>
      </c>
      <c r="F27" s="37">
        <v>43810</v>
      </c>
      <c r="G27" s="30">
        <v>1</v>
      </c>
      <c r="H27" s="30" t="s">
        <v>20</v>
      </c>
      <c r="I27" s="37">
        <v>43809</v>
      </c>
      <c r="J27" s="37">
        <v>43809</v>
      </c>
      <c r="K27" s="37">
        <v>43809</v>
      </c>
      <c r="L27" s="33">
        <v>73202470</v>
      </c>
      <c r="M27" s="17">
        <v>73194323.609999999</v>
      </c>
      <c r="N27" s="20">
        <v>99.988871430000003</v>
      </c>
      <c r="O27" s="28">
        <v>4.0623796199999999E-2</v>
      </c>
      <c r="P27" s="30" t="s">
        <v>17</v>
      </c>
    </row>
    <row r="28" spans="1:16">
      <c r="A28" s="30">
        <f t="shared" si="0"/>
        <v>23</v>
      </c>
      <c r="B28" s="30" t="s">
        <v>54</v>
      </c>
      <c r="C28" s="30" t="s">
        <v>62</v>
      </c>
      <c r="D28" s="30" t="s">
        <v>18</v>
      </c>
      <c r="E28" s="30" t="s">
        <v>39</v>
      </c>
      <c r="F28" s="37">
        <v>43810</v>
      </c>
      <c r="G28" s="30">
        <v>1</v>
      </c>
      <c r="H28" s="30" t="s">
        <v>20</v>
      </c>
      <c r="I28" s="37">
        <v>43809</v>
      </c>
      <c r="J28" s="37">
        <v>43809</v>
      </c>
      <c r="K28" s="37">
        <v>43809</v>
      </c>
      <c r="L28" s="33">
        <v>50814623</v>
      </c>
      <c r="M28" s="17">
        <v>50808968.060000002</v>
      </c>
      <c r="N28" s="20">
        <v>99.988871430000003</v>
      </c>
      <c r="O28" s="28">
        <v>4.0623796199999999E-2</v>
      </c>
      <c r="P28" s="30" t="s">
        <v>17</v>
      </c>
    </row>
    <row r="29" spans="1:16">
      <c r="A29" s="30">
        <f t="shared" si="0"/>
        <v>24</v>
      </c>
      <c r="B29" s="30" t="s">
        <v>54</v>
      </c>
      <c r="C29" s="30" t="s">
        <v>62</v>
      </c>
      <c r="D29" s="30" t="s">
        <v>18</v>
      </c>
      <c r="E29" s="30" t="s">
        <v>40</v>
      </c>
      <c r="F29" s="37">
        <v>43810</v>
      </c>
      <c r="G29" s="30">
        <v>1</v>
      </c>
      <c r="H29" s="30" t="s">
        <v>20</v>
      </c>
      <c r="I29" s="37">
        <v>43809</v>
      </c>
      <c r="J29" s="37">
        <v>43809</v>
      </c>
      <c r="K29" s="37">
        <v>43809</v>
      </c>
      <c r="L29" s="33">
        <v>142552130</v>
      </c>
      <c r="M29" s="17">
        <v>142536265.99000001</v>
      </c>
      <c r="N29" s="20">
        <v>99.988871430000003</v>
      </c>
      <c r="O29" s="28">
        <v>4.0623796199999999E-2</v>
      </c>
      <c r="P29" s="30" t="s">
        <v>17</v>
      </c>
    </row>
    <row r="30" spans="1:16">
      <c r="A30" s="30">
        <f t="shared" si="0"/>
        <v>25</v>
      </c>
      <c r="B30" s="30" t="s">
        <v>54</v>
      </c>
      <c r="C30" s="30" t="s">
        <v>62</v>
      </c>
      <c r="D30" s="30" t="s">
        <v>18</v>
      </c>
      <c r="E30" s="30" t="s">
        <v>41</v>
      </c>
      <c r="F30" s="37">
        <v>43810</v>
      </c>
      <c r="G30" s="30">
        <v>1</v>
      </c>
      <c r="H30" s="30" t="s">
        <v>20</v>
      </c>
      <c r="I30" s="37">
        <v>43809</v>
      </c>
      <c r="J30" s="37">
        <v>43809</v>
      </c>
      <c r="K30" s="37">
        <v>43809</v>
      </c>
      <c r="L30" s="33">
        <v>7018263</v>
      </c>
      <c r="M30" s="17">
        <v>7017481.9699999997</v>
      </c>
      <c r="N30" s="20">
        <v>99.988871430000003</v>
      </c>
      <c r="O30" s="28">
        <v>4.0623796199999999E-2</v>
      </c>
      <c r="P30" s="30" t="s">
        <v>17</v>
      </c>
    </row>
    <row r="31" spans="1:16">
      <c r="A31" s="30">
        <f t="shared" si="0"/>
        <v>26</v>
      </c>
      <c r="B31" s="30" t="s">
        <v>54</v>
      </c>
      <c r="C31" s="30" t="s">
        <v>62</v>
      </c>
      <c r="D31" s="30" t="s">
        <v>18</v>
      </c>
      <c r="E31" s="30" t="s">
        <v>42</v>
      </c>
      <c r="F31" s="37">
        <v>43810</v>
      </c>
      <c r="G31" s="30">
        <v>1</v>
      </c>
      <c r="H31" s="30" t="s">
        <v>20</v>
      </c>
      <c r="I31" s="37">
        <v>43809</v>
      </c>
      <c r="J31" s="37">
        <v>43809</v>
      </c>
      <c r="K31" s="37">
        <v>43809</v>
      </c>
      <c r="L31" s="33">
        <v>411145151</v>
      </c>
      <c r="M31" s="17">
        <v>411099396.42000002</v>
      </c>
      <c r="N31" s="20">
        <v>99.988871430000003</v>
      </c>
      <c r="O31" s="28">
        <v>4.0623796199999999E-2</v>
      </c>
      <c r="P31" s="30" t="s">
        <v>17</v>
      </c>
    </row>
    <row r="32" spans="1:16">
      <c r="A32" s="30">
        <f t="shared" si="0"/>
        <v>27</v>
      </c>
      <c r="B32" s="30" t="s">
        <v>55</v>
      </c>
      <c r="C32" s="30" t="s">
        <v>56</v>
      </c>
      <c r="D32" s="30" t="s">
        <v>18</v>
      </c>
      <c r="E32" s="30" t="s">
        <v>33</v>
      </c>
      <c r="F32" s="37">
        <v>43826</v>
      </c>
      <c r="G32" s="30">
        <v>17</v>
      </c>
      <c r="H32" s="30" t="s">
        <v>20</v>
      </c>
      <c r="I32" s="37">
        <v>43809</v>
      </c>
      <c r="J32" s="37">
        <v>43809</v>
      </c>
      <c r="K32" s="37">
        <v>43809</v>
      </c>
      <c r="L32" s="33">
        <v>5000000</v>
      </c>
      <c r="M32" s="17">
        <v>498826500</v>
      </c>
      <c r="N32" s="20">
        <v>99.765299999999996</v>
      </c>
      <c r="O32" s="28">
        <v>5.0510020000000003E-2</v>
      </c>
      <c r="P32" s="30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I16" sqref="I1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5" bestFit="1" customWidth="1"/>
    <col min="7" max="7" width="13.140625" bestFit="1" customWidth="1"/>
    <col min="8" max="8" width="15.5703125" bestFit="1" customWidth="1"/>
    <col min="9" max="9" width="11.7109375" style="25" bestFit="1" customWidth="1"/>
    <col min="10" max="10" width="14.28515625" style="25" bestFit="1" customWidth="1"/>
    <col min="11" max="11" width="15.7109375" style="25" bestFit="1" customWidth="1"/>
    <col min="12" max="12" width="15.140625" bestFit="1" customWidth="1"/>
    <col min="13" max="13" width="17.5703125" style="26" bestFit="1" customWidth="1"/>
    <col min="14" max="14" width="20" style="27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+'10-12-2019'!F3+1</f>
        <v>43810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0">
        <v>1</v>
      </c>
      <c r="B6" s="30" t="s">
        <v>57</v>
      </c>
      <c r="C6" s="30" t="s">
        <v>58</v>
      </c>
      <c r="D6" s="30" t="s">
        <v>18</v>
      </c>
      <c r="E6" s="30" t="s">
        <v>33</v>
      </c>
      <c r="F6" s="37">
        <v>43901</v>
      </c>
      <c r="G6" s="30">
        <v>91</v>
      </c>
      <c r="H6" s="30" t="s">
        <v>20</v>
      </c>
      <c r="I6" s="37">
        <v>43810</v>
      </c>
      <c r="J6" s="37">
        <v>43810</v>
      </c>
      <c r="K6" s="37">
        <v>43810</v>
      </c>
      <c r="L6" s="33">
        <v>10000000</v>
      </c>
      <c r="M6" s="17">
        <v>986837000</v>
      </c>
      <c r="N6" s="20">
        <v>98.683700000000002</v>
      </c>
      <c r="O6" s="28">
        <v>5.350088044089174E-2</v>
      </c>
      <c r="P6" s="30" t="s">
        <v>17</v>
      </c>
    </row>
    <row r="7" spans="1:16">
      <c r="A7" s="30">
        <f>+A6+1</f>
        <v>2</v>
      </c>
      <c r="B7" s="30" t="s">
        <v>43</v>
      </c>
      <c r="C7" s="30" t="s">
        <v>44</v>
      </c>
      <c r="D7" s="30" t="s">
        <v>18</v>
      </c>
      <c r="E7" s="30" t="s">
        <v>33</v>
      </c>
      <c r="F7" s="37">
        <v>43811</v>
      </c>
      <c r="G7" s="30">
        <v>1</v>
      </c>
      <c r="H7" s="30" t="s">
        <v>20</v>
      </c>
      <c r="I7" s="37">
        <v>43810</v>
      </c>
      <c r="J7" s="37">
        <v>43810</v>
      </c>
      <c r="K7" s="37">
        <v>43810</v>
      </c>
      <c r="L7" s="33">
        <v>5000000</v>
      </c>
      <c r="M7" s="17">
        <v>499931500</v>
      </c>
      <c r="N7" s="20">
        <v>99.9863</v>
      </c>
      <c r="O7" s="28">
        <v>5.0012000000000001E-2</v>
      </c>
      <c r="P7" s="30" t="s">
        <v>17</v>
      </c>
    </row>
    <row r="8" spans="1:16">
      <c r="A8" s="30">
        <f t="shared" ref="A8:A31" si="0">+A7+1</f>
        <v>3</v>
      </c>
      <c r="B8" s="30" t="s">
        <v>43</v>
      </c>
      <c r="C8" s="30" t="s">
        <v>44</v>
      </c>
      <c r="D8" s="30" t="s">
        <v>18</v>
      </c>
      <c r="E8" s="30" t="s">
        <v>33</v>
      </c>
      <c r="F8" s="37">
        <v>43811</v>
      </c>
      <c r="G8" s="30">
        <v>1</v>
      </c>
      <c r="H8" s="30" t="s">
        <v>20</v>
      </c>
      <c r="I8" s="37">
        <v>43810</v>
      </c>
      <c r="J8" s="37">
        <v>43810</v>
      </c>
      <c r="K8" s="37">
        <v>43810</v>
      </c>
      <c r="L8" s="33">
        <v>5000000</v>
      </c>
      <c r="M8" s="17">
        <v>499931500</v>
      </c>
      <c r="N8" s="20">
        <v>99.9863</v>
      </c>
      <c r="O8" s="28">
        <v>5.0012000000000001E-2</v>
      </c>
      <c r="P8" s="30" t="s">
        <v>17</v>
      </c>
    </row>
    <row r="9" spans="1:16">
      <c r="A9" s="30">
        <f t="shared" si="0"/>
        <v>4</v>
      </c>
      <c r="B9" s="30" t="s">
        <v>59</v>
      </c>
      <c r="C9" s="30" t="s">
        <v>62</v>
      </c>
      <c r="D9" s="30" t="s">
        <v>18</v>
      </c>
      <c r="E9" s="30" t="s">
        <v>19</v>
      </c>
      <c r="F9" s="37">
        <v>43811</v>
      </c>
      <c r="G9" s="30">
        <v>1</v>
      </c>
      <c r="H9" s="30" t="s">
        <v>20</v>
      </c>
      <c r="I9" s="37">
        <v>43810</v>
      </c>
      <c r="J9" s="37">
        <v>43810</v>
      </c>
      <c r="K9" s="37">
        <v>43810</v>
      </c>
      <c r="L9" s="33">
        <v>212249220</v>
      </c>
      <c r="M9" s="17">
        <v>212222707.16</v>
      </c>
      <c r="N9" s="20">
        <v>99.987508629999994</v>
      </c>
      <c r="O9" s="28">
        <v>4.5599184800000005E-2</v>
      </c>
      <c r="P9" s="30" t="s">
        <v>17</v>
      </c>
    </row>
    <row r="10" spans="1:16">
      <c r="A10" s="30">
        <f t="shared" si="0"/>
        <v>5</v>
      </c>
      <c r="B10" s="30" t="s">
        <v>59</v>
      </c>
      <c r="C10" s="30" t="s">
        <v>62</v>
      </c>
      <c r="D10" s="30" t="s">
        <v>18</v>
      </c>
      <c r="E10" s="30" t="s">
        <v>21</v>
      </c>
      <c r="F10" s="37">
        <v>43811</v>
      </c>
      <c r="G10" s="30">
        <v>1</v>
      </c>
      <c r="H10" s="30" t="s">
        <v>20</v>
      </c>
      <c r="I10" s="37">
        <v>43810</v>
      </c>
      <c r="J10" s="37">
        <v>43810</v>
      </c>
      <c r="K10" s="37">
        <v>43810</v>
      </c>
      <c r="L10" s="33">
        <v>349707</v>
      </c>
      <c r="M10" s="17">
        <v>349663.32</v>
      </c>
      <c r="N10" s="20">
        <v>99.987508629999994</v>
      </c>
      <c r="O10" s="28">
        <v>4.5599184800000005E-2</v>
      </c>
      <c r="P10" s="30" t="s">
        <v>17</v>
      </c>
    </row>
    <row r="11" spans="1:16">
      <c r="A11" s="30">
        <f t="shared" si="0"/>
        <v>6</v>
      </c>
      <c r="B11" s="30" t="s">
        <v>59</v>
      </c>
      <c r="C11" s="30" t="s">
        <v>62</v>
      </c>
      <c r="D11" s="30" t="s">
        <v>18</v>
      </c>
      <c r="E11" s="30" t="s">
        <v>22</v>
      </c>
      <c r="F11" s="37">
        <v>43811</v>
      </c>
      <c r="G11" s="30">
        <v>1</v>
      </c>
      <c r="H11" s="30" t="s">
        <v>20</v>
      </c>
      <c r="I11" s="37">
        <v>43810</v>
      </c>
      <c r="J11" s="37">
        <v>43810</v>
      </c>
      <c r="K11" s="37">
        <v>43810</v>
      </c>
      <c r="L11" s="33">
        <v>11668019</v>
      </c>
      <c r="M11" s="17">
        <v>11666561.5</v>
      </c>
      <c r="N11" s="20">
        <v>99.987508629999994</v>
      </c>
      <c r="O11" s="28">
        <v>4.5599184800000005E-2</v>
      </c>
      <c r="P11" s="30" t="s">
        <v>17</v>
      </c>
    </row>
    <row r="12" spans="1:16">
      <c r="A12" s="30">
        <f t="shared" si="0"/>
        <v>7</v>
      </c>
      <c r="B12" s="30" t="s">
        <v>59</v>
      </c>
      <c r="C12" s="30" t="s">
        <v>62</v>
      </c>
      <c r="D12" s="30" t="s">
        <v>18</v>
      </c>
      <c r="E12" s="30" t="s">
        <v>23</v>
      </c>
      <c r="F12" s="37">
        <v>43811</v>
      </c>
      <c r="G12" s="30">
        <v>1</v>
      </c>
      <c r="H12" s="30" t="s">
        <v>20</v>
      </c>
      <c r="I12" s="37">
        <v>43810</v>
      </c>
      <c r="J12" s="37">
        <v>43810</v>
      </c>
      <c r="K12" s="37">
        <v>43810</v>
      </c>
      <c r="L12" s="33">
        <v>337721820</v>
      </c>
      <c r="M12" s="17">
        <v>337679633.92000002</v>
      </c>
      <c r="N12" s="20">
        <v>99.987508629999994</v>
      </c>
      <c r="O12" s="28">
        <v>4.5599184800000005E-2</v>
      </c>
      <c r="P12" s="30" t="s">
        <v>17</v>
      </c>
    </row>
    <row r="13" spans="1:16">
      <c r="A13" s="30">
        <f t="shared" si="0"/>
        <v>8</v>
      </c>
      <c r="B13" s="30" t="s">
        <v>59</v>
      </c>
      <c r="C13" s="30" t="s">
        <v>62</v>
      </c>
      <c r="D13" s="30" t="s">
        <v>18</v>
      </c>
      <c r="E13" s="30" t="s">
        <v>24</v>
      </c>
      <c r="F13" s="37">
        <v>43811</v>
      </c>
      <c r="G13" s="30">
        <v>1</v>
      </c>
      <c r="H13" s="30" t="s">
        <v>20</v>
      </c>
      <c r="I13" s="37">
        <v>43810</v>
      </c>
      <c r="J13" s="37">
        <v>43810</v>
      </c>
      <c r="K13" s="37">
        <v>43810</v>
      </c>
      <c r="L13" s="33">
        <v>37988593</v>
      </c>
      <c r="M13" s="17">
        <v>37983847.700000003</v>
      </c>
      <c r="N13" s="20">
        <v>99.987508629999994</v>
      </c>
      <c r="O13" s="28">
        <v>4.5599184800000005E-2</v>
      </c>
      <c r="P13" s="30" t="s">
        <v>17</v>
      </c>
    </row>
    <row r="14" spans="1:16">
      <c r="A14" s="30">
        <f t="shared" si="0"/>
        <v>9</v>
      </c>
      <c r="B14" s="30" t="s">
        <v>59</v>
      </c>
      <c r="C14" s="30" t="s">
        <v>62</v>
      </c>
      <c r="D14" s="30" t="s">
        <v>18</v>
      </c>
      <c r="E14" s="30" t="s">
        <v>25</v>
      </c>
      <c r="F14" s="37">
        <v>43811</v>
      </c>
      <c r="G14" s="30">
        <v>1</v>
      </c>
      <c r="H14" s="30" t="s">
        <v>20</v>
      </c>
      <c r="I14" s="37">
        <v>43810</v>
      </c>
      <c r="J14" s="37">
        <v>43810</v>
      </c>
      <c r="K14" s="37">
        <v>43810</v>
      </c>
      <c r="L14" s="33">
        <v>17580363</v>
      </c>
      <c r="M14" s="17">
        <v>17578166.969999999</v>
      </c>
      <c r="N14" s="20">
        <v>99.987508629999994</v>
      </c>
      <c r="O14" s="28">
        <v>4.5599184800000005E-2</v>
      </c>
      <c r="P14" s="30" t="s">
        <v>17</v>
      </c>
    </row>
    <row r="15" spans="1:16">
      <c r="A15" s="30">
        <f t="shared" si="0"/>
        <v>10</v>
      </c>
      <c r="B15" s="30" t="s">
        <v>59</v>
      </c>
      <c r="C15" s="30" t="s">
        <v>62</v>
      </c>
      <c r="D15" s="30" t="s">
        <v>18</v>
      </c>
      <c r="E15" s="30" t="s">
        <v>26</v>
      </c>
      <c r="F15" s="37">
        <v>43811</v>
      </c>
      <c r="G15" s="30">
        <v>1</v>
      </c>
      <c r="H15" s="30" t="s">
        <v>20</v>
      </c>
      <c r="I15" s="37">
        <v>43810</v>
      </c>
      <c r="J15" s="37">
        <v>43810</v>
      </c>
      <c r="K15" s="37">
        <v>43810</v>
      </c>
      <c r="L15" s="33">
        <v>1099839</v>
      </c>
      <c r="M15" s="17">
        <v>1099701.6200000001</v>
      </c>
      <c r="N15" s="20">
        <v>99.987508629999994</v>
      </c>
      <c r="O15" s="28">
        <v>4.5599184800000005E-2</v>
      </c>
      <c r="P15" s="30" t="s">
        <v>17</v>
      </c>
    </row>
    <row r="16" spans="1:16">
      <c r="A16" s="30">
        <f t="shared" si="0"/>
        <v>11</v>
      </c>
      <c r="B16" s="30" t="s">
        <v>59</v>
      </c>
      <c r="C16" s="30" t="s">
        <v>62</v>
      </c>
      <c r="D16" s="30" t="s">
        <v>18</v>
      </c>
      <c r="E16" s="30" t="s">
        <v>27</v>
      </c>
      <c r="F16" s="37">
        <v>43811</v>
      </c>
      <c r="G16" s="30">
        <v>1</v>
      </c>
      <c r="H16" s="30" t="s">
        <v>20</v>
      </c>
      <c r="I16" s="37">
        <v>43810</v>
      </c>
      <c r="J16" s="37">
        <v>43810</v>
      </c>
      <c r="K16" s="37">
        <v>43810</v>
      </c>
      <c r="L16" s="33">
        <v>17789982</v>
      </c>
      <c r="M16" s="17">
        <v>17787759.789999999</v>
      </c>
      <c r="N16" s="20">
        <v>99.987508629999994</v>
      </c>
      <c r="O16" s="28">
        <v>4.5599184800000005E-2</v>
      </c>
      <c r="P16" s="30" t="s">
        <v>17</v>
      </c>
    </row>
    <row r="17" spans="1:16">
      <c r="A17" s="30">
        <f t="shared" si="0"/>
        <v>12</v>
      </c>
      <c r="B17" s="30" t="s">
        <v>59</v>
      </c>
      <c r="C17" s="30" t="s">
        <v>62</v>
      </c>
      <c r="D17" s="30" t="s">
        <v>18</v>
      </c>
      <c r="E17" s="30" t="s">
        <v>29</v>
      </c>
      <c r="F17" s="37">
        <v>43811</v>
      </c>
      <c r="G17" s="30">
        <v>1</v>
      </c>
      <c r="H17" s="30" t="s">
        <v>20</v>
      </c>
      <c r="I17" s="37">
        <v>43810</v>
      </c>
      <c r="J17" s="37">
        <v>43810</v>
      </c>
      <c r="K17" s="37">
        <v>43810</v>
      </c>
      <c r="L17" s="33">
        <v>21264164</v>
      </c>
      <c r="M17" s="17">
        <v>21261507.809999999</v>
      </c>
      <c r="N17" s="20">
        <v>99.987508629999994</v>
      </c>
      <c r="O17" s="28">
        <v>4.5599184800000005E-2</v>
      </c>
      <c r="P17" s="30" t="s">
        <v>17</v>
      </c>
    </row>
    <row r="18" spans="1:16">
      <c r="A18" s="30">
        <f t="shared" si="0"/>
        <v>13</v>
      </c>
      <c r="B18" s="30" t="s">
        <v>59</v>
      </c>
      <c r="C18" s="30" t="s">
        <v>62</v>
      </c>
      <c r="D18" s="30" t="s">
        <v>18</v>
      </c>
      <c r="E18" s="30" t="s">
        <v>28</v>
      </c>
      <c r="F18" s="37">
        <v>43811</v>
      </c>
      <c r="G18" s="30">
        <v>1</v>
      </c>
      <c r="H18" s="30" t="s">
        <v>20</v>
      </c>
      <c r="I18" s="37">
        <v>43810</v>
      </c>
      <c r="J18" s="37">
        <v>43810</v>
      </c>
      <c r="K18" s="37">
        <v>43810</v>
      </c>
      <c r="L18" s="33">
        <v>103694307</v>
      </c>
      <c r="M18" s="17">
        <v>103681354.16</v>
      </c>
      <c r="N18" s="20">
        <v>99.987508629999994</v>
      </c>
      <c r="O18" s="28">
        <v>4.5599184800000005E-2</v>
      </c>
      <c r="P18" s="30" t="s">
        <v>17</v>
      </c>
    </row>
    <row r="19" spans="1:16">
      <c r="A19" s="30">
        <f t="shared" si="0"/>
        <v>14</v>
      </c>
      <c r="B19" s="30" t="s">
        <v>59</v>
      </c>
      <c r="C19" s="30" t="s">
        <v>62</v>
      </c>
      <c r="D19" s="30" t="s">
        <v>18</v>
      </c>
      <c r="E19" s="30" t="s">
        <v>30</v>
      </c>
      <c r="F19" s="37">
        <v>43811</v>
      </c>
      <c r="G19" s="30">
        <v>1</v>
      </c>
      <c r="H19" s="30" t="s">
        <v>20</v>
      </c>
      <c r="I19" s="37">
        <v>43810</v>
      </c>
      <c r="J19" s="37">
        <v>43810</v>
      </c>
      <c r="K19" s="37">
        <v>43810</v>
      </c>
      <c r="L19" s="33">
        <v>24235213</v>
      </c>
      <c r="M19" s="17">
        <v>24232185.690000001</v>
      </c>
      <c r="N19" s="20">
        <v>99.987508629999994</v>
      </c>
      <c r="O19" s="28">
        <v>4.5599184800000005E-2</v>
      </c>
      <c r="P19" s="30" t="s">
        <v>17</v>
      </c>
    </row>
    <row r="20" spans="1:16">
      <c r="A20" s="30">
        <f t="shared" si="0"/>
        <v>15</v>
      </c>
      <c r="B20" s="30" t="s">
        <v>59</v>
      </c>
      <c r="C20" s="30" t="s">
        <v>62</v>
      </c>
      <c r="D20" s="30" t="s">
        <v>18</v>
      </c>
      <c r="E20" s="30" t="s">
        <v>31</v>
      </c>
      <c r="F20" s="37">
        <v>43811</v>
      </c>
      <c r="G20" s="30">
        <v>1</v>
      </c>
      <c r="H20" s="30" t="s">
        <v>20</v>
      </c>
      <c r="I20" s="37">
        <v>43810</v>
      </c>
      <c r="J20" s="37">
        <v>43810</v>
      </c>
      <c r="K20" s="37">
        <v>43810</v>
      </c>
      <c r="L20" s="33">
        <v>50904757</v>
      </c>
      <c r="M20" s="17">
        <v>50898398.299999997</v>
      </c>
      <c r="N20" s="20">
        <v>99.987508629999994</v>
      </c>
      <c r="O20" s="28">
        <v>4.5599184800000005E-2</v>
      </c>
      <c r="P20" s="30" t="s">
        <v>17</v>
      </c>
    </row>
    <row r="21" spans="1:16">
      <c r="A21" s="30">
        <f t="shared" si="0"/>
        <v>16</v>
      </c>
      <c r="B21" s="30" t="s">
        <v>59</v>
      </c>
      <c r="C21" s="30" t="s">
        <v>62</v>
      </c>
      <c r="D21" s="30" t="s">
        <v>18</v>
      </c>
      <c r="E21" s="30" t="s">
        <v>32</v>
      </c>
      <c r="F21" s="37">
        <v>43811</v>
      </c>
      <c r="G21" s="30">
        <v>1</v>
      </c>
      <c r="H21" s="30" t="s">
        <v>20</v>
      </c>
      <c r="I21" s="37">
        <v>43810</v>
      </c>
      <c r="J21" s="37">
        <v>43810</v>
      </c>
      <c r="K21" s="37">
        <v>43810</v>
      </c>
      <c r="L21" s="33">
        <v>2706747</v>
      </c>
      <c r="M21" s="17">
        <v>2706408.89</v>
      </c>
      <c r="N21" s="20">
        <v>99.987508629999994</v>
      </c>
      <c r="O21" s="28">
        <v>4.5599184800000005E-2</v>
      </c>
      <c r="P21" s="30" t="s">
        <v>17</v>
      </c>
    </row>
    <row r="22" spans="1:16">
      <c r="A22" s="30">
        <f t="shared" si="0"/>
        <v>17</v>
      </c>
      <c r="B22" s="30" t="s">
        <v>59</v>
      </c>
      <c r="C22" s="30" t="s">
        <v>62</v>
      </c>
      <c r="D22" s="30" t="s">
        <v>18</v>
      </c>
      <c r="E22" s="30" t="s">
        <v>33</v>
      </c>
      <c r="F22" s="37">
        <v>43811</v>
      </c>
      <c r="G22" s="30">
        <v>1</v>
      </c>
      <c r="H22" s="30" t="s">
        <v>20</v>
      </c>
      <c r="I22" s="37">
        <v>43810</v>
      </c>
      <c r="J22" s="37">
        <v>43810</v>
      </c>
      <c r="K22" s="37">
        <v>43810</v>
      </c>
      <c r="L22" s="33">
        <v>1207796865</v>
      </c>
      <c r="M22" s="17">
        <v>1207645994.6199999</v>
      </c>
      <c r="N22" s="20">
        <v>99.987508629999994</v>
      </c>
      <c r="O22" s="28">
        <v>4.5599184800000005E-2</v>
      </c>
      <c r="P22" s="30" t="s">
        <v>17</v>
      </c>
    </row>
    <row r="23" spans="1:16">
      <c r="A23" s="30">
        <f t="shared" si="0"/>
        <v>18</v>
      </c>
      <c r="B23" s="30" t="s">
        <v>59</v>
      </c>
      <c r="C23" s="30" t="s">
        <v>62</v>
      </c>
      <c r="D23" s="30" t="s">
        <v>18</v>
      </c>
      <c r="E23" s="30" t="s">
        <v>34</v>
      </c>
      <c r="F23" s="37">
        <v>43811</v>
      </c>
      <c r="G23" s="30">
        <v>1</v>
      </c>
      <c r="H23" s="30" t="s">
        <v>20</v>
      </c>
      <c r="I23" s="37">
        <v>43810</v>
      </c>
      <c r="J23" s="37">
        <v>43810</v>
      </c>
      <c r="K23" s="37">
        <v>43810</v>
      </c>
      <c r="L23" s="33">
        <v>169312999</v>
      </c>
      <c r="M23" s="17">
        <v>169291849.49000001</v>
      </c>
      <c r="N23" s="20">
        <v>99.987508629999994</v>
      </c>
      <c r="O23" s="28">
        <v>4.5599184800000005E-2</v>
      </c>
      <c r="P23" s="30" t="s">
        <v>17</v>
      </c>
    </row>
    <row r="24" spans="1:16">
      <c r="A24" s="30">
        <f t="shared" si="0"/>
        <v>19</v>
      </c>
      <c r="B24" s="30" t="s">
        <v>59</v>
      </c>
      <c r="C24" s="30" t="s">
        <v>62</v>
      </c>
      <c r="D24" s="30" t="s">
        <v>18</v>
      </c>
      <c r="E24" s="30" t="s">
        <v>35</v>
      </c>
      <c r="F24" s="37">
        <v>43811</v>
      </c>
      <c r="G24" s="30">
        <v>1</v>
      </c>
      <c r="H24" s="30" t="s">
        <v>20</v>
      </c>
      <c r="I24" s="37">
        <v>43810</v>
      </c>
      <c r="J24" s="37">
        <v>43810</v>
      </c>
      <c r="K24" s="37">
        <v>43810</v>
      </c>
      <c r="L24" s="33">
        <v>1257756</v>
      </c>
      <c r="M24" s="17">
        <v>1257598.8899999999</v>
      </c>
      <c r="N24" s="20">
        <v>99.987508629999994</v>
      </c>
      <c r="O24" s="28">
        <v>4.5599184800000005E-2</v>
      </c>
      <c r="P24" s="30" t="s">
        <v>17</v>
      </c>
    </row>
    <row r="25" spans="1:16">
      <c r="A25" s="30">
        <f t="shared" si="0"/>
        <v>20</v>
      </c>
      <c r="B25" s="30" t="s">
        <v>59</v>
      </c>
      <c r="C25" s="30" t="s">
        <v>62</v>
      </c>
      <c r="D25" s="30" t="s">
        <v>18</v>
      </c>
      <c r="E25" s="30" t="s">
        <v>36</v>
      </c>
      <c r="F25" s="37">
        <v>43811</v>
      </c>
      <c r="G25" s="30">
        <v>1</v>
      </c>
      <c r="H25" s="30" t="s">
        <v>20</v>
      </c>
      <c r="I25" s="37">
        <v>43810</v>
      </c>
      <c r="J25" s="37">
        <v>43810</v>
      </c>
      <c r="K25" s="37">
        <v>43810</v>
      </c>
      <c r="L25" s="33">
        <v>811831</v>
      </c>
      <c r="M25" s="17">
        <v>811729.59</v>
      </c>
      <c r="N25" s="20">
        <v>99.987508629999994</v>
      </c>
      <c r="O25" s="28">
        <v>4.5599184800000005E-2</v>
      </c>
      <c r="P25" s="30" t="s">
        <v>17</v>
      </c>
    </row>
    <row r="26" spans="1:16">
      <c r="A26" s="30">
        <f t="shared" si="0"/>
        <v>21</v>
      </c>
      <c r="B26" s="30" t="s">
        <v>59</v>
      </c>
      <c r="C26" s="30" t="s">
        <v>62</v>
      </c>
      <c r="D26" s="30" t="s">
        <v>18</v>
      </c>
      <c r="E26" s="30" t="s">
        <v>37</v>
      </c>
      <c r="F26" s="37">
        <v>43811</v>
      </c>
      <c r="G26" s="30">
        <v>1</v>
      </c>
      <c r="H26" s="30" t="s">
        <v>20</v>
      </c>
      <c r="I26" s="37">
        <v>43810</v>
      </c>
      <c r="J26" s="37">
        <v>43810</v>
      </c>
      <c r="K26" s="37">
        <v>43810</v>
      </c>
      <c r="L26" s="33">
        <v>51751839</v>
      </c>
      <c r="M26" s="17">
        <v>51745374.490000002</v>
      </c>
      <c r="N26" s="20">
        <v>99.987508629999994</v>
      </c>
      <c r="O26" s="28">
        <v>4.5599184800000005E-2</v>
      </c>
      <c r="P26" s="30" t="s">
        <v>17</v>
      </c>
    </row>
    <row r="27" spans="1:16">
      <c r="A27" s="30">
        <f t="shared" si="0"/>
        <v>22</v>
      </c>
      <c r="B27" s="30" t="s">
        <v>59</v>
      </c>
      <c r="C27" s="30" t="s">
        <v>62</v>
      </c>
      <c r="D27" s="30" t="s">
        <v>18</v>
      </c>
      <c r="E27" s="30" t="s">
        <v>38</v>
      </c>
      <c r="F27" s="37">
        <v>43811</v>
      </c>
      <c r="G27" s="30">
        <v>1</v>
      </c>
      <c r="H27" s="30" t="s">
        <v>20</v>
      </c>
      <c r="I27" s="37">
        <v>43810</v>
      </c>
      <c r="J27" s="37">
        <v>43810</v>
      </c>
      <c r="K27" s="37">
        <v>43810</v>
      </c>
      <c r="L27" s="33">
        <v>56490702</v>
      </c>
      <c r="M27" s="17">
        <v>56483645.539999999</v>
      </c>
      <c r="N27" s="20">
        <v>99.987508629999994</v>
      </c>
      <c r="O27" s="28">
        <v>4.5599184800000005E-2</v>
      </c>
      <c r="P27" s="30" t="s">
        <v>17</v>
      </c>
    </row>
    <row r="28" spans="1:16">
      <c r="A28" s="30">
        <f t="shared" si="0"/>
        <v>23</v>
      </c>
      <c r="B28" s="30" t="s">
        <v>59</v>
      </c>
      <c r="C28" s="30" t="s">
        <v>62</v>
      </c>
      <c r="D28" s="30" t="s">
        <v>18</v>
      </c>
      <c r="E28" s="30" t="s">
        <v>39</v>
      </c>
      <c r="F28" s="37">
        <v>43811</v>
      </c>
      <c r="G28" s="30">
        <v>1</v>
      </c>
      <c r="H28" s="30" t="s">
        <v>20</v>
      </c>
      <c r="I28" s="37">
        <v>43810</v>
      </c>
      <c r="J28" s="37">
        <v>43810</v>
      </c>
      <c r="K28" s="37">
        <v>43810</v>
      </c>
      <c r="L28" s="33">
        <v>53871544</v>
      </c>
      <c r="M28" s="17">
        <v>53864814.710000001</v>
      </c>
      <c r="N28" s="20">
        <v>99.987508629999994</v>
      </c>
      <c r="O28" s="28">
        <v>4.5599184800000005E-2</v>
      </c>
      <c r="P28" s="30" t="s">
        <v>17</v>
      </c>
    </row>
    <row r="29" spans="1:16">
      <c r="A29" s="30">
        <f t="shared" si="0"/>
        <v>24</v>
      </c>
      <c r="B29" s="30" t="s">
        <v>59</v>
      </c>
      <c r="C29" s="30" t="s">
        <v>62</v>
      </c>
      <c r="D29" s="30" t="s">
        <v>18</v>
      </c>
      <c r="E29" s="30" t="s">
        <v>40</v>
      </c>
      <c r="F29" s="37">
        <v>43811</v>
      </c>
      <c r="G29" s="30">
        <v>1</v>
      </c>
      <c r="H29" s="30" t="s">
        <v>20</v>
      </c>
      <c r="I29" s="37">
        <v>43810</v>
      </c>
      <c r="J29" s="37">
        <v>43810</v>
      </c>
      <c r="K29" s="37">
        <v>43810</v>
      </c>
      <c r="L29" s="33">
        <v>143863479</v>
      </c>
      <c r="M29" s="17">
        <v>143845508.47999999</v>
      </c>
      <c r="N29" s="20">
        <v>99.987508629999994</v>
      </c>
      <c r="O29" s="28">
        <v>4.5599184800000005E-2</v>
      </c>
      <c r="P29" s="30" t="s">
        <v>17</v>
      </c>
    </row>
    <row r="30" spans="1:16">
      <c r="A30" s="30">
        <f t="shared" si="0"/>
        <v>25</v>
      </c>
      <c r="B30" s="30" t="s">
        <v>59</v>
      </c>
      <c r="C30" s="30" t="s">
        <v>62</v>
      </c>
      <c r="D30" s="30" t="s">
        <v>18</v>
      </c>
      <c r="E30" s="30" t="s">
        <v>41</v>
      </c>
      <c r="F30" s="37">
        <v>43811</v>
      </c>
      <c r="G30" s="30">
        <v>1</v>
      </c>
      <c r="H30" s="30" t="s">
        <v>20</v>
      </c>
      <c r="I30" s="37">
        <v>43810</v>
      </c>
      <c r="J30" s="37">
        <v>43810</v>
      </c>
      <c r="K30" s="37">
        <v>43810</v>
      </c>
      <c r="L30" s="33">
        <v>7019044</v>
      </c>
      <c r="M30" s="17">
        <v>7018167.2300000004</v>
      </c>
      <c r="N30" s="20">
        <v>99.987508629999994</v>
      </c>
      <c r="O30" s="28">
        <v>4.5599184800000005E-2</v>
      </c>
      <c r="P30" s="30" t="s">
        <v>17</v>
      </c>
    </row>
    <row r="31" spans="1:16">
      <c r="A31" s="30">
        <f t="shared" si="0"/>
        <v>26</v>
      </c>
      <c r="B31" s="30" t="s">
        <v>59</v>
      </c>
      <c r="C31" s="30" t="s">
        <v>62</v>
      </c>
      <c r="D31" s="30" t="s">
        <v>18</v>
      </c>
      <c r="E31" s="30" t="s">
        <v>42</v>
      </c>
      <c r="F31" s="37">
        <v>43811</v>
      </c>
      <c r="G31" s="30">
        <v>1</v>
      </c>
      <c r="H31" s="30" t="s">
        <v>20</v>
      </c>
      <c r="I31" s="37">
        <v>43810</v>
      </c>
      <c r="J31" s="37">
        <v>43810</v>
      </c>
      <c r="K31" s="37">
        <v>43810</v>
      </c>
      <c r="L31" s="33">
        <v>412571210</v>
      </c>
      <c r="M31" s="17">
        <v>412519674.19999999</v>
      </c>
      <c r="N31" s="20">
        <v>99.987508629999994</v>
      </c>
      <c r="O31" s="28">
        <v>4.5599184800000005E-2</v>
      </c>
      <c r="P31" s="30" t="s">
        <v>17</v>
      </c>
    </row>
    <row r="32" spans="1:16">
      <c r="A32" s="30"/>
      <c r="B32" s="30"/>
      <c r="C32" s="30"/>
      <c r="D32" s="30"/>
      <c r="E32" s="30"/>
      <c r="F32" s="31"/>
      <c r="G32" s="30"/>
      <c r="H32" s="30"/>
      <c r="I32" s="31"/>
      <c r="J32" s="31"/>
      <c r="K32" s="31"/>
      <c r="L32" s="33"/>
      <c r="M32" s="17"/>
      <c r="N32" s="20"/>
      <c r="O32" s="28"/>
      <c r="P32" s="30"/>
    </row>
    <row r="33" spans="1:16">
      <c r="A33" s="30"/>
      <c r="B33" s="30"/>
      <c r="C33" s="30"/>
      <c r="D33" s="30"/>
      <c r="E33" s="30"/>
      <c r="F33" s="31"/>
      <c r="G33" s="30"/>
      <c r="H33" s="30"/>
      <c r="I33" s="31"/>
      <c r="J33" s="31"/>
      <c r="K33" s="31"/>
      <c r="L33" s="33"/>
      <c r="M33" s="17"/>
      <c r="N33" s="20"/>
      <c r="O33" s="28"/>
      <c r="P33" s="30"/>
    </row>
    <row r="34" spans="1:16">
      <c r="A34" s="30"/>
      <c r="B34" s="30"/>
      <c r="C34" s="30"/>
      <c r="D34" s="30"/>
      <c r="E34" s="30"/>
      <c r="F34" s="31"/>
      <c r="G34" s="30"/>
      <c r="H34" s="30"/>
      <c r="I34" s="31"/>
      <c r="J34" s="31"/>
      <c r="K34" s="31"/>
      <c r="L34" s="33"/>
      <c r="M34" s="17"/>
      <c r="N34" s="20"/>
      <c r="O34" s="28"/>
      <c r="P34" s="30"/>
    </row>
    <row r="35" spans="1:16">
      <c r="A35" s="30"/>
      <c r="B35" s="30"/>
      <c r="C35" s="30"/>
      <c r="D35" s="30"/>
      <c r="E35" s="30"/>
      <c r="F35" s="31"/>
      <c r="G35" s="30"/>
      <c r="H35" s="30"/>
      <c r="I35" s="31"/>
      <c r="J35" s="31"/>
      <c r="K35" s="31"/>
      <c r="L35" s="33"/>
      <c r="M35" s="17"/>
      <c r="N35" s="20"/>
      <c r="O35" s="28"/>
      <c r="P35" s="30"/>
    </row>
    <row r="36" spans="1:16">
      <c r="A36" s="30"/>
      <c r="B36" s="30"/>
      <c r="C36" s="30"/>
      <c r="D36" s="30"/>
      <c r="E36" s="30"/>
      <c r="F36" s="31"/>
      <c r="G36" s="30"/>
      <c r="H36" s="30"/>
      <c r="I36" s="31"/>
      <c r="J36" s="31"/>
      <c r="K36" s="31"/>
      <c r="L36" s="33"/>
      <c r="M36" s="17"/>
      <c r="N36" s="20"/>
      <c r="O36" s="28"/>
      <c r="P36" s="30"/>
    </row>
    <row r="37" spans="1:16">
      <c r="A37" s="30"/>
      <c r="B37" s="30"/>
      <c r="C37" s="30"/>
      <c r="D37" s="30"/>
      <c r="E37" s="30"/>
      <c r="F37" s="31"/>
      <c r="G37" s="30"/>
      <c r="H37" s="30"/>
      <c r="I37" s="31"/>
      <c r="J37" s="31"/>
      <c r="K37" s="31"/>
      <c r="L37" s="33"/>
      <c r="M37" s="17"/>
      <c r="N37" s="20"/>
      <c r="O37" s="28"/>
      <c r="P37" s="30"/>
    </row>
    <row r="38" spans="1:16">
      <c r="A38" s="30"/>
      <c r="B38" s="30"/>
      <c r="C38" s="30"/>
      <c r="D38" s="30"/>
      <c r="E38" s="30"/>
      <c r="F38" s="31"/>
      <c r="G38" s="30"/>
      <c r="H38" s="30"/>
      <c r="I38" s="31"/>
      <c r="J38" s="31"/>
      <c r="K38" s="31"/>
      <c r="L38" s="33"/>
      <c r="M38" s="17"/>
      <c r="N38" s="20"/>
      <c r="O38" s="28"/>
      <c r="P38" s="30"/>
    </row>
    <row r="39" spans="1:16">
      <c r="A39" s="30"/>
      <c r="B39" s="30"/>
      <c r="C39" s="30"/>
      <c r="D39" s="30"/>
      <c r="E39" s="30"/>
      <c r="F39" s="31"/>
      <c r="G39" s="30"/>
      <c r="H39" s="30"/>
      <c r="I39" s="31"/>
      <c r="J39" s="31"/>
      <c r="K39" s="31"/>
      <c r="L39" s="33"/>
      <c r="M39" s="17"/>
      <c r="N39" s="20"/>
      <c r="O39" s="28"/>
      <c r="P39" s="30"/>
    </row>
    <row r="40" spans="1:16">
      <c r="A40" s="30"/>
      <c r="B40" s="30"/>
      <c r="C40" s="30"/>
      <c r="D40" s="30"/>
      <c r="E40" s="30"/>
      <c r="F40" s="31"/>
      <c r="G40" s="30"/>
      <c r="H40" s="30"/>
      <c r="I40" s="31"/>
      <c r="J40" s="31"/>
      <c r="K40" s="31"/>
      <c r="L40" s="33"/>
      <c r="M40" s="17"/>
      <c r="N40" s="20"/>
      <c r="O40" s="28"/>
      <c r="P40" s="30"/>
    </row>
    <row r="41" spans="1:16">
      <c r="A41" s="30"/>
      <c r="B41" s="30"/>
      <c r="C41" s="30"/>
      <c r="D41" s="30"/>
      <c r="E41" s="30"/>
      <c r="F41" s="31"/>
      <c r="G41" s="30"/>
      <c r="H41" s="30"/>
      <c r="I41" s="31"/>
      <c r="J41" s="31"/>
      <c r="K41" s="31"/>
      <c r="L41" s="33"/>
      <c r="M41" s="17"/>
      <c r="N41" s="20"/>
      <c r="O41" s="28"/>
      <c r="P41" s="30"/>
    </row>
    <row r="42" spans="1:16">
      <c r="A42" s="30"/>
      <c r="B42" s="30"/>
      <c r="C42" s="30"/>
      <c r="D42" s="30"/>
      <c r="E42" s="30"/>
      <c r="F42" s="31"/>
      <c r="G42" s="30"/>
      <c r="H42" s="30"/>
      <c r="I42" s="31"/>
      <c r="J42" s="31"/>
      <c r="K42" s="31"/>
      <c r="L42" s="33"/>
      <c r="M42" s="17"/>
      <c r="N42" s="20"/>
      <c r="O42" s="28"/>
      <c r="P42" s="30"/>
    </row>
    <row r="43" spans="1:16">
      <c r="A43" s="30"/>
      <c r="B43" s="30"/>
      <c r="C43" s="30"/>
      <c r="D43" s="30"/>
      <c r="E43" s="30"/>
      <c r="F43" s="31"/>
      <c r="G43" s="30"/>
      <c r="H43" s="30"/>
      <c r="I43" s="31"/>
      <c r="J43" s="31"/>
      <c r="K43" s="31"/>
      <c r="L43" s="33"/>
      <c r="M43" s="17"/>
      <c r="N43" s="20"/>
      <c r="O43" s="28"/>
      <c r="P43" s="30"/>
    </row>
    <row r="44" spans="1:16">
      <c r="A44" s="30"/>
      <c r="B44" s="30"/>
      <c r="C44" s="30"/>
      <c r="D44" s="30"/>
      <c r="E44" s="30"/>
      <c r="F44" s="31"/>
      <c r="G44" s="30"/>
      <c r="H44" s="30"/>
      <c r="I44" s="31"/>
      <c r="J44" s="31"/>
      <c r="K44" s="31"/>
      <c r="L44" s="33"/>
      <c r="M44" s="17"/>
      <c r="N44" s="20"/>
      <c r="O44" s="28"/>
      <c r="P44" s="30"/>
    </row>
    <row r="45" spans="1:16">
      <c r="A45" s="30"/>
      <c r="B45" s="30"/>
      <c r="C45" s="30"/>
      <c r="D45" s="30"/>
      <c r="E45" s="30"/>
      <c r="F45" s="31"/>
      <c r="G45" s="30"/>
      <c r="H45" s="30"/>
      <c r="I45" s="31"/>
      <c r="J45" s="31"/>
      <c r="K45" s="31"/>
      <c r="L45" s="33"/>
      <c r="M45" s="17"/>
      <c r="N45" s="20"/>
      <c r="O45" s="28"/>
      <c r="P45" s="30"/>
    </row>
    <row r="46" spans="1:16">
      <c r="A46" s="30"/>
      <c r="B46" s="30"/>
      <c r="C46" s="30"/>
      <c r="D46" s="30"/>
      <c r="E46" s="30"/>
      <c r="F46" s="31"/>
      <c r="G46" s="30"/>
      <c r="H46" s="30"/>
      <c r="I46" s="31"/>
      <c r="J46" s="31"/>
      <c r="K46" s="31"/>
      <c r="L46" s="33"/>
      <c r="M46" s="17"/>
      <c r="N46" s="20"/>
      <c r="O46" s="28"/>
      <c r="P46" s="30"/>
    </row>
    <row r="47" spans="1:16">
      <c r="A47" s="30"/>
      <c r="B47" s="30"/>
      <c r="C47" s="30"/>
      <c r="D47" s="30"/>
      <c r="E47" s="30"/>
      <c r="F47" s="31"/>
      <c r="G47" s="30"/>
      <c r="H47" s="30"/>
      <c r="I47" s="31"/>
      <c r="J47" s="31"/>
      <c r="K47" s="31"/>
      <c r="L47" s="33"/>
      <c r="M47" s="17"/>
      <c r="N47" s="20"/>
      <c r="O47" s="28"/>
      <c r="P47" s="30"/>
    </row>
    <row r="48" spans="1:16">
      <c r="A48" s="30"/>
      <c r="B48" s="30"/>
      <c r="C48" s="30"/>
      <c r="D48" s="30"/>
      <c r="E48" s="30"/>
      <c r="F48" s="31"/>
      <c r="G48" s="30"/>
      <c r="H48" s="30"/>
      <c r="I48" s="31"/>
      <c r="J48" s="31"/>
      <c r="K48" s="31"/>
      <c r="L48" s="33"/>
      <c r="M48" s="17"/>
      <c r="N48" s="20"/>
      <c r="O48" s="28"/>
      <c r="P48" s="30"/>
    </row>
    <row r="49" spans="1:16">
      <c r="A49" s="30"/>
      <c r="B49" s="30"/>
      <c r="C49" s="30"/>
      <c r="D49" s="30"/>
      <c r="E49" s="30"/>
      <c r="F49" s="31"/>
      <c r="G49" s="30"/>
      <c r="H49" s="30"/>
      <c r="I49" s="31"/>
      <c r="J49" s="31"/>
      <c r="K49" s="31"/>
      <c r="L49" s="33"/>
      <c r="M49" s="17"/>
      <c r="N49" s="20"/>
      <c r="O49" s="28"/>
      <c r="P49" s="30"/>
    </row>
    <row r="50" spans="1:16">
      <c r="A50" s="30"/>
      <c r="B50" s="30"/>
      <c r="C50" s="30"/>
      <c r="D50" s="30"/>
      <c r="E50" s="30"/>
      <c r="F50" s="31"/>
      <c r="G50" s="30"/>
      <c r="H50" s="30"/>
      <c r="I50" s="31"/>
      <c r="J50" s="31"/>
      <c r="K50" s="31"/>
      <c r="L50" s="33"/>
      <c r="M50" s="17"/>
      <c r="N50" s="20"/>
      <c r="O50" s="28"/>
      <c r="P50" s="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7"/>
  <sheetViews>
    <sheetView topLeftCell="D16" workbookViewId="0">
      <selection activeCell="K32" sqref="K32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5" bestFit="1" customWidth="1"/>
    <col min="7" max="7" width="15.42578125" bestFit="1" customWidth="1"/>
    <col min="8" max="8" width="17.85546875" bestFit="1" customWidth="1"/>
    <col min="9" max="9" width="12.85546875" style="25" bestFit="1" customWidth="1"/>
    <col min="10" max="10" width="16.5703125" style="25" bestFit="1" customWidth="1"/>
    <col min="11" max="11" width="18.28515625" style="25" bestFit="1" customWidth="1"/>
    <col min="12" max="12" width="17.42578125" bestFit="1" customWidth="1"/>
    <col min="13" max="13" width="19.85546875" style="26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+'11-12-2019'!F3+1</f>
        <v>43811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0">
        <v>1</v>
      </c>
      <c r="B6" s="30" t="s">
        <v>60</v>
      </c>
      <c r="C6" s="30" t="s">
        <v>62</v>
      </c>
      <c r="D6" s="30" t="s">
        <v>18</v>
      </c>
      <c r="E6" s="30" t="s">
        <v>19</v>
      </c>
      <c r="F6" s="37">
        <v>43812</v>
      </c>
      <c r="G6" s="30">
        <v>1</v>
      </c>
      <c r="H6" s="30" t="s">
        <v>20</v>
      </c>
      <c r="I6" s="37">
        <v>43811</v>
      </c>
      <c r="J6" s="37">
        <v>43811</v>
      </c>
      <c r="K6" s="37">
        <v>43811</v>
      </c>
      <c r="L6" s="33">
        <v>209403369</v>
      </c>
      <c r="M6" s="17">
        <v>209377030.87</v>
      </c>
      <c r="N6" s="20">
        <v>99.987422300000006</v>
      </c>
      <c r="O6" s="28">
        <v>4.5914383799999993E-2</v>
      </c>
      <c r="P6" s="30" t="s">
        <v>17</v>
      </c>
    </row>
    <row r="7" spans="1:16">
      <c r="A7" s="30">
        <f>+A6+1</f>
        <v>2</v>
      </c>
      <c r="B7" s="30" t="s">
        <v>60</v>
      </c>
      <c r="C7" s="30" t="s">
        <v>62</v>
      </c>
      <c r="D7" s="30" t="s">
        <v>18</v>
      </c>
      <c r="E7" s="30" t="s">
        <v>22</v>
      </c>
      <c r="F7" s="37">
        <v>43812</v>
      </c>
      <c r="G7" s="30">
        <v>1</v>
      </c>
      <c r="H7" s="30" t="s">
        <v>20</v>
      </c>
      <c r="I7" s="37">
        <v>43811</v>
      </c>
      <c r="J7" s="37">
        <v>43811</v>
      </c>
      <c r="K7" s="37">
        <v>43811</v>
      </c>
      <c r="L7" s="33">
        <v>12021022</v>
      </c>
      <c r="M7" s="17">
        <v>12019510.029999999</v>
      </c>
      <c r="N7" s="20">
        <v>99.987422300000006</v>
      </c>
      <c r="O7" s="28">
        <v>4.5914383799999993E-2</v>
      </c>
      <c r="P7" s="30" t="s">
        <v>17</v>
      </c>
    </row>
    <row r="8" spans="1:16">
      <c r="A8" s="30">
        <f t="shared" ref="A8:A27" si="0">+A7+1</f>
        <v>3</v>
      </c>
      <c r="B8" s="30" t="s">
        <v>60</v>
      </c>
      <c r="C8" s="30" t="s">
        <v>62</v>
      </c>
      <c r="D8" s="30" t="s">
        <v>18</v>
      </c>
      <c r="E8" s="30" t="s">
        <v>23</v>
      </c>
      <c r="F8" s="37">
        <v>43812</v>
      </c>
      <c r="G8" s="30">
        <v>1</v>
      </c>
      <c r="H8" s="30" t="s">
        <v>20</v>
      </c>
      <c r="I8" s="37">
        <v>43811</v>
      </c>
      <c r="J8" s="37">
        <v>43811</v>
      </c>
      <c r="K8" s="37">
        <v>43811</v>
      </c>
      <c r="L8" s="33">
        <v>330117284</v>
      </c>
      <c r="M8" s="17">
        <v>330075762.83999997</v>
      </c>
      <c r="N8" s="20">
        <v>99.987422300000006</v>
      </c>
      <c r="O8" s="28">
        <v>4.5914383799999993E-2</v>
      </c>
      <c r="P8" s="30" t="s">
        <v>17</v>
      </c>
    </row>
    <row r="9" spans="1:16">
      <c r="A9" s="30">
        <f t="shared" si="0"/>
        <v>4</v>
      </c>
      <c r="B9" s="30" t="s">
        <v>60</v>
      </c>
      <c r="C9" s="30" t="s">
        <v>62</v>
      </c>
      <c r="D9" s="30" t="s">
        <v>18</v>
      </c>
      <c r="E9" s="30" t="s">
        <v>24</v>
      </c>
      <c r="F9" s="37">
        <v>43812</v>
      </c>
      <c r="G9" s="30">
        <v>1</v>
      </c>
      <c r="H9" s="30" t="s">
        <v>20</v>
      </c>
      <c r="I9" s="37">
        <v>43811</v>
      </c>
      <c r="J9" s="37">
        <v>43811</v>
      </c>
      <c r="K9" s="37">
        <v>43811</v>
      </c>
      <c r="L9" s="33">
        <v>84263077</v>
      </c>
      <c r="M9" s="17">
        <v>84252478.640000001</v>
      </c>
      <c r="N9" s="20">
        <v>99.987422300000006</v>
      </c>
      <c r="O9" s="28">
        <v>4.5914383799999993E-2</v>
      </c>
      <c r="P9" s="30" t="s">
        <v>17</v>
      </c>
    </row>
    <row r="10" spans="1:16">
      <c r="A10" s="30">
        <f t="shared" si="0"/>
        <v>5</v>
      </c>
      <c r="B10" s="30" t="s">
        <v>60</v>
      </c>
      <c r="C10" s="30" t="s">
        <v>62</v>
      </c>
      <c r="D10" s="30" t="s">
        <v>18</v>
      </c>
      <c r="E10" s="30" t="s">
        <v>25</v>
      </c>
      <c r="F10" s="37">
        <v>43812</v>
      </c>
      <c r="G10" s="30">
        <v>1</v>
      </c>
      <c r="H10" s="30" t="s">
        <v>20</v>
      </c>
      <c r="I10" s="37">
        <v>43811</v>
      </c>
      <c r="J10" s="37">
        <v>43811</v>
      </c>
      <c r="K10" s="37">
        <v>43811</v>
      </c>
      <c r="L10" s="33">
        <v>14028726</v>
      </c>
      <c r="M10" s="17">
        <v>14026961.51</v>
      </c>
      <c r="N10" s="20">
        <v>99.987422300000006</v>
      </c>
      <c r="O10" s="28">
        <v>4.5914383799999993E-2</v>
      </c>
      <c r="P10" s="30" t="s">
        <v>17</v>
      </c>
    </row>
    <row r="11" spans="1:16">
      <c r="A11" s="30">
        <f t="shared" si="0"/>
        <v>6</v>
      </c>
      <c r="B11" s="30" t="s">
        <v>60</v>
      </c>
      <c r="C11" s="30" t="s">
        <v>62</v>
      </c>
      <c r="D11" s="30" t="s">
        <v>18</v>
      </c>
      <c r="E11" s="30" t="s">
        <v>26</v>
      </c>
      <c r="F11" s="37">
        <v>43812</v>
      </c>
      <c r="G11" s="30">
        <v>1</v>
      </c>
      <c r="H11" s="30" t="s">
        <v>20</v>
      </c>
      <c r="I11" s="37">
        <v>43811</v>
      </c>
      <c r="J11" s="37">
        <v>43811</v>
      </c>
      <c r="K11" s="37">
        <v>43811</v>
      </c>
      <c r="L11" s="33">
        <v>938229</v>
      </c>
      <c r="M11" s="17">
        <v>938110.99</v>
      </c>
      <c r="N11" s="20">
        <v>99.987422300000006</v>
      </c>
      <c r="O11" s="28">
        <v>4.5914383799999993E-2</v>
      </c>
      <c r="P11" s="30" t="s">
        <v>17</v>
      </c>
    </row>
    <row r="12" spans="1:16">
      <c r="A12" s="30">
        <f t="shared" si="0"/>
        <v>7</v>
      </c>
      <c r="B12" s="30" t="s">
        <v>60</v>
      </c>
      <c r="C12" s="30" t="s">
        <v>62</v>
      </c>
      <c r="D12" s="30" t="s">
        <v>18</v>
      </c>
      <c r="E12" s="30" t="s">
        <v>27</v>
      </c>
      <c r="F12" s="37">
        <v>43812</v>
      </c>
      <c r="G12" s="30">
        <v>1</v>
      </c>
      <c r="H12" s="30" t="s">
        <v>20</v>
      </c>
      <c r="I12" s="37">
        <v>43811</v>
      </c>
      <c r="J12" s="37">
        <v>43811</v>
      </c>
      <c r="K12" s="37">
        <v>43811</v>
      </c>
      <c r="L12" s="33">
        <v>14807034</v>
      </c>
      <c r="M12" s="17">
        <v>14805171.619999999</v>
      </c>
      <c r="N12" s="20">
        <v>99.987422300000006</v>
      </c>
      <c r="O12" s="28">
        <v>4.5914383799999993E-2</v>
      </c>
      <c r="P12" s="30" t="s">
        <v>17</v>
      </c>
    </row>
    <row r="13" spans="1:16">
      <c r="A13" s="30">
        <f t="shared" si="0"/>
        <v>8</v>
      </c>
      <c r="B13" s="30" t="s">
        <v>60</v>
      </c>
      <c r="C13" s="30" t="s">
        <v>62</v>
      </c>
      <c r="D13" s="30" t="s">
        <v>18</v>
      </c>
      <c r="E13" s="30" t="s">
        <v>29</v>
      </c>
      <c r="F13" s="37">
        <v>43812</v>
      </c>
      <c r="G13" s="30">
        <v>1</v>
      </c>
      <c r="H13" s="30" t="s">
        <v>20</v>
      </c>
      <c r="I13" s="37">
        <v>43811</v>
      </c>
      <c r="J13" s="37">
        <v>43811</v>
      </c>
      <c r="K13" s="37">
        <v>43811</v>
      </c>
      <c r="L13" s="33">
        <v>21266820</v>
      </c>
      <c r="M13" s="17">
        <v>21264145.120000001</v>
      </c>
      <c r="N13" s="20">
        <v>99.987422300000006</v>
      </c>
      <c r="O13" s="28">
        <v>4.5914383799999993E-2</v>
      </c>
      <c r="P13" s="30" t="s">
        <v>17</v>
      </c>
    </row>
    <row r="14" spans="1:16">
      <c r="A14" s="30">
        <f t="shared" si="0"/>
        <v>9</v>
      </c>
      <c r="B14" s="30" t="s">
        <v>60</v>
      </c>
      <c r="C14" s="30" t="s">
        <v>62</v>
      </c>
      <c r="D14" s="30" t="s">
        <v>18</v>
      </c>
      <c r="E14" s="30" t="s">
        <v>28</v>
      </c>
      <c r="F14" s="37">
        <v>43812</v>
      </c>
      <c r="G14" s="30">
        <v>1</v>
      </c>
      <c r="H14" s="30" t="s">
        <v>20</v>
      </c>
      <c r="I14" s="37">
        <v>43811</v>
      </c>
      <c r="J14" s="37">
        <v>43811</v>
      </c>
      <c r="K14" s="37">
        <v>43811</v>
      </c>
      <c r="L14" s="33">
        <v>102794770</v>
      </c>
      <c r="M14" s="17">
        <v>102781840.78</v>
      </c>
      <c r="N14" s="20">
        <v>99.987422300000006</v>
      </c>
      <c r="O14" s="28">
        <v>4.5914383799999993E-2</v>
      </c>
      <c r="P14" s="30" t="s">
        <v>17</v>
      </c>
    </row>
    <row r="15" spans="1:16">
      <c r="A15" s="30">
        <f t="shared" si="0"/>
        <v>10</v>
      </c>
      <c r="B15" s="30" t="s">
        <v>60</v>
      </c>
      <c r="C15" s="30" t="s">
        <v>62</v>
      </c>
      <c r="D15" s="30" t="s">
        <v>18</v>
      </c>
      <c r="E15" s="30" t="s">
        <v>30</v>
      </c>
      <c r="F15" s="37">
        <v>43812</v>
      </c>
      <c r="G15" s="30">
        <v>1</v>
      </c>
      <c r="H15" s="30" t="s">
        <v>20</v>
      </c>
      <c r="I15" s="37">
        <v>43811</v>
      </c>
      <c r="J15" s="37">
        <v>43811</v>
      </c>
      <c r="K15" s="37">
        <v>43811</v>
      </c>
      <c r="L15" s="33">
        <v>23499897</v>
      </c>
      <c r="M15" s="17">
        <v>23496941.25</v>
      </c>
      <c r="N15" s="20">
        <v>99.987422300000006</v>
      </c>
      <c r="O15" s="28">
        <v>4.5914383799999993E-2</v>
      </c>
      <c r="P15" s="30" t="s">
        <v>17</v>
      </c>
    </row>
    <row r="16" spans="1:16">
      <c r="A16" s="30">
        <f t="shared" si="0"/>
        <v>11</v>
      </c>
      <c r="B16" s="30" t="s">
        <v>60</v>
      </c>
      <c r="C16" s="30" t="s">
        <v>62</v>
      </c>
      <c r="D16" s="30" t="s">
        <v>18</v>
      </c>
      <c r="E16" s="30" t="s">
        <v>31</v>
      </c>
      <c r="F16" s="37">
        <v>43812</v>
      </c>
      <c r="G16" s="30">
        <v>1</v>
      </c>
      <c r="H16" s="30" t="s">
        <v>20</v>
      </c>
      <c r="I16" s="37">
        <v>43811</v>
      </c>
      <c r="J16" s="37">
        <v>43811</v>
      </c>
      <c r="K16" s="37">
        <v>43811</v>
      </c>
      <c r="L16" s="33">
        <v>123675517</v>
      </c>
      <c r="M16" s="17">
        <v>123659961.45999999</v>
      </c>
      <c r="N16" s="20">
        <v>99.987422300000006</v>
      </c>
      <c r="O16" s="28">
        <v>4.5914383799999993E-2</v>
      </c>
      <c r="P16" s="30" t="s">
        <v>17</v>
      </c>
    </row>
    <row r="17" spans="1:16">
      <c r="A17" s="30">
        <f t="shared" si="0"/>
        <v>12</v>
      </c>
      <c r="B17" s="30" t="s">
        <v>60</v>
      </c>
      <c r="C17" s="30" t="s">
        <v>62</v>
      </c>
      <c r="D17" s="30" t="s">
        <v>18</v>
      </c>
      <c r="E17" s="30" t="s">
        <v>32</v>
      </c>
      <c r="F17" s="37">
        <v>43812</v>
      </c>
      <c r="G17" s="30">
        <v>1</v>
      </c>
      <c r="H17" s="30" t="s">
        <v>20</v>
      </c>
      <c r="I17" s="37">
        <v>43811</v>
      </c>
      <c r="J17" s="37">
        <v>43811</v>
      </c>
      <c r="K17" s="37">
        <v>43811</v>
      </c>
      <c r="L17" s="33">
        <v>5728469</v>
      </c>
      <c r="M17" s="17">
        <v>5727748.4900000002</v>
      </c>
      <c r="N17" s="20">
        <v>99.987422300000006</v>
      </c>
      <c r="O17" s="28">
        <v>4.5914383799999993E-2</v>
      </c>
      <c r="P17" s="30" t="s">
        <v>17</v>
      </c>
    </row>
    <row r="18" spans="1:16">
      <c r="A18" s="30">
        <f t="shared" si="0"/>
        <v>13</v>
      </c>
      <c r="B18" s="30" t="s">
        <v>60</v>
      </c>
      <c r="C18" s="30" t="s">
        <v>62</v>
      </c>
      <c r="D18" s="30" t="s">
        <v>18</v>
      </c>
      <c r="E18" s="30" t="s">
        <v>33</v>
      </c>
      <c r="F18" s="37">
        <v>43812</v>
      </c>
      <c r="G18" s="30">
        <v>1</v>
      </c>
      <c r="H18" s="30" t="s">
        <v>20</v>
      </c>
      <c r="I18" s="37">
        <v>43811</v>
      </c>
      <c r="J18" s="37">
        <v>43811</v>
      </c>
      <c r="K18" s="37">
        <v>43811</v>
      </c>
      <c r="L18" s="33">
        <v>1677623622</v>
      </c>
      <c r="M18" s="17">
        <v>1677412615.53</v>
      </c>
      <c r="N18" s="20">
        <v>99.987422300000006</v>
      </c>
      <c r="O18" s="28">
        <v>4.5914383799999993E-2</v>
      </c>
      <c r="P18" s="30" t="s">
        <v>17</v>
      </c>
    </row>
    <row r="19" spans="1:16">
      <c r="A19" s="30">
        <f t="shared" si="0"/>
        <v>14</v>
      </c>
      <c r="B19" s="30" t="s">
        <v>60</v>
      </c>
      <c r="C19" s="30" t="s">
        <v>62</v>
      </c>
      <c r="D19" s="30" t="s">
        <v>18</v>
      </c>
      <c r="E19" s="30" t="s">
        <v>34</v>
      </c>
      <c r="F19" s="37">
        <v>43812</v>
      </c>
      <c r="G19" s="30">
        <v>1</v>
      </c>
      <c r="H19" s="30" t="s">
        <v>20</v>
      </c>
      <c r="I19" s="37">
        <v>43811</v>
      </c>
      <c r="J19" s="37">
        <v>43811</v>
      </c>
      <c r="K19" s="37">
        <v>43811</v>
      </c>
      <c r="L19" s="33">
        <v>138452223</v>
      </c>
      <c r="M19" s="17">
        <v>138434808.88999999</v>
      </c>
      <c r="N19" s="20">
        <v>99.987422300000006</v>
      </c>
      <c r="O19" s="28">
        <v>4.5914383799999993E-2</v>
      </c>
      <c r="P19" s="30" t="s">
        <v>17</v>
      </c>
    </row>
    <row r="20" spans="1:16">
      <c r="A20" s="30">
        <f t="shared" si="0"/>
        <v>15</v>
      </c>
      <c r="B20" s="30" t="s">
        <v>60</v>
      </c>
      <c r="C20" s="30" t="s">
        <v>62</v>
      </c>
      <c r="D20" s="30" t="s">
        <v>18</v>
      </c>
      <c r="E20" s="30" t="s">
        <v>35</v>
      </c>
      <c r="F20" s="37">
        <v>43812</v>
      </c>
      <c r="G20" s="30">
        <v>1</v>
      </c>
      <c r="H20" s="30" t="s">
        <v>20</v>
      </c>
      <c r="I20" s="37">
        <v>43811</v>
      </c>
      <c r="J20" s="37">
        <v>43811</v>
      </c>
      <c r="K20" s="37">
        <v>43811</v>
      </c>
      <c r="L20" s="33">
        <v>1292596</v>
      </c>
      <c r="M20" s="17">
        <v>1292433.42</v>
      </c>
      <c r="N20" s="20">
        <v>99.987422300000006</v>
      </c>
      <c r="O20" s="28">
        <v>4.5914383799999993E-2</v>
      </c>
      <c r="P20" s="30" t="s">
        <v>17</v>
      </c>
    </row>
    <row r="21" spans="1:16">
      <c r="A21" s="30">
        <f t="shared" si="0"/>
        <v>16</v>
      </c>
      <c r="B21" s="30" t="s">
        <v>60</v>
      </c>
      <c r="C21" s="30" t="s">
        <v>62</v>
      </c>
      <c r="D21" s="30" t="s">
        <v>18</v>
      </c>
      <c r="E21" s="30" t="s">
        <v>36</v>
      </c>
      <c r="F21" s="37">
        <v>43812</v>
      </c>
      <c r="G21" s="30">
        <v>1</v>
      </c>
      <c r="H21" s="30" t="s">
        <v>20</v>
      </c>
      <c r="I21" s="37">
        <v>43811</v>
      </c>
      <c r="J21" s="37">
        <v>43811</v>
      </c>
      <c r="K21" s="37">
        <v>43811</v>
      </c>
      <c r="L21" s="33">
        <v>1108292</v>
      </c>
      <c r="M21" s="17">
        <v>1108152.6000000001</v>
      </c>
      <c r="N21" s="20">
        <v>99.987422300000006</v>
      </c>
      <c r="O21" s="28">
        <v>4.5914383799999993E-2</v>
      </c>
      <c r="P21" s="30" t="s">
        <v>17</v>
      </c>
    </row>
    <row r="22" spans="1:16">
      <c r="A22" s="30">
        <f t="shared" si="0"/>
        <v>17</v>
      </c>
      <c r="B22" s="30" t="s">
        <v>60</v>
      </c>
      <c r="C22" s="30" t="s">
        <v>62</v>
      </c>
      <c r="D22" s="30" t="s">
        <v>18</v>
      </c>
      <c r="E22" s="30" t="s">
        <v>37</v>
      </c>
      <c r="F22" s="37">
        <v>43812</v>
      </c>
      <c r="G22" s="30">
        <v>1</v>
      </c>
      <c r="H22" s="30" t="s">
        <v>20</v>
      </c>
      <c r="I22" s="37">
        <v>43811</v>
      </c>
      <c r="J22" s="37">
        <v>43811</v>
      </c>
      <c r="K22" s="37">
        <v>43811</v>
      </c>
      <c r="L22" s="33">
        <v>44343704</v>
      </c>
      <c r="M22" s="17">
        <v>44338126.579999998</v>
      </c>
      <c r="N22" s="20">
        <v>99.987422300000006</v>
      </c>
      <c r="O22" s="28">
        <v>4.5914383799999993E-2</v>
      </c>
      <c r="P22" s="30" t="s">
        <v>17</v>
      </c>
    </row>
    <row r="23" spans="1:16">
      <c r="A23" s="30">
        <f t="shared" si="0"/>
        <v>18</v>
      </c>
      <c r="B23" s="30" t="s">
        <v>60</v>
      </c>
      <c r="C23" s="30" t="s">
        <v>62</v>
      </c>
      <c r="D23" s="30" t="s">
        <v>18</v>
      </c>
      <c r="E23" s="30" t="s">
        <v>38</v>
      </c>
      <c r="F23" s="37">
        <v>43812</v>
      </c>
      <c r="G23" s="30">
        <v>1</v>
      </c>
      <c r="H23" s="30" t="s">
        <v>20</v>
      </c>
      <c r="I23" s="37">
        <v>43811</v>
      </c>
      <c r="J23" s="37">
        <v>43811</v>
      </c>
      <c r="K23" s="37">
        <v>43811</v>
      </c>
      <c r="L23" s="33">
        <v>75546701</v>
      </c>
      <c r="M23" s="17">
        <v>75537198.959999993</v>
      </c>
      <c r="N23" s="20">
        <v>99.987422300000006</v>
      </c>
      <c r="O23" s="28">
        <v>4.5914383799999993E-2</v>
      </c>
      <c r="P23" s="30" t="s">
        <v>17</v>
      </c>
    </row>
    <row r="24" spans="1:16">
      <c r="A24" s="30">
        <f t="shared" si="0"/>
        <v>19</v>
      </c>
      <c r="B24" s="30" t="s">
        <v>60</v>
      </c>
      <c r="C24" s="30" t="s">
        <v>62</v>
      </c>
      <c r="D24" s="30" t="s">
        <v>18</v>
      </c>
      <c r="E24" s="30" t="s">
        <v>39</v>
      </c>
      <c r="F24" s="37">
        <v>43812</v>
      </c>
      <c r="G24" s="30">
        <v>1</v>
      </c>
      <c r="H24" s="30" t="s">
        <v>20</v>
      </c>
      <c r="I24" s="37">
        <v>43811</v>
      </c>
      <c r="J24" s="37">
        <v>43811</v>
      </c>
      <c r="K24" s="37">
        <v>43811</v>
      </c>
      <c r="L24" s="33">
        <v>39752058</v>
      </c>
      <c r="M24" s="17">
        <v>39747058.109999999</v>
      </c>
      <c r="N24" s="20">
        <v>99.987422300000006</v>
      </c>
      <c r="O24" s="28">
        <v>4.5914383799999993E-2</v>
      </c>
      <c r="P24" s="30" t="s">
        <v>17</v>
      </c>
    </row>
    <row r="25" spans="1:16">
      <c r="A25" s="30">
        <f t="shared" si="0"/>
        <v>20</v>
      </c>
      <c r="B25" s="30" t="s">
        <v>60</v>
      </c>
      <c r="C25" s="30" t="s">
        <v>62</v>
      </c>
      <c r="D25" s="30" t="s">
        <v>18</v>
      </c>
      <c r="E25" s="30" t="s">
        <v>40</v>
      </c>
      <c r="F25" s="37">
        <v>43812</v>
      </c>
      <c r="G25" s="30">
        <v>1</v>
      </c>
      <c r="H25" s="30" t="s">
        <v>20</v>
      </c>
      <c r="I25" s="37">
        <v>43811</v>
      </c>
      <c r="J25" s="37">
        <v>43811</v>
      </c>
      <c r="K25" s="37">
        <v>43811</v>
      </c>
      <c r="L25" s="33">
        <v>140197970</v>
      </c>
      <c r="M25" s="17">
        <v>140180336.31999999</v>
      </c>
      <c r="N25" s="20">
        <v>99.987422300000006</v>
      </c>
      <c r="O25" s="28">
        <v>4.5914383799999993E-2</v>
      </c>
      <c r="P25" s="30" t="s">
        <v>17</v>
      </c>
    </row>
    <row r="26" spans="1:16">
      <c r="A26" s="30">
        <f t="shared" si="0"/>
        <v>21</v>
      </c>
      <c r="B26" s="30" t="s">
        <v>60</v>
      </c>
      <c r="C26" s="30" t="s">
        <v>62</v>
      </c>
      <c r="D26" s="30" t="s">
        <v>18</v>
      </c>
      <c r="E26" s="30" t="s">
        <v>41</v>
      </c>
      <c r="F26" s="37">
        <v>43812</v>
      </c>
      <c r="G26" s="30">
        <v>1</v>
      </c>
      <c r="H26" s="30" t="s">
        <v>20</v>
      </c>
      <c r="I26" s="37">
        <v>43811</v>
      </c>
      <c r="J26" s="37">
        <v>43811</v>
      </c>
      <c r="K26" s="37">
        <v>43811</v>
      </c>
      <c r="L26" s="33">
        <v>7077334</v>
      </c>
      <c r="M26" s="17">
        <v>7076443.8300000001</v>
      </c>
      <c r="N26" s="20">
        <v>99.987422300000006</v>
      </c>
      <c r="O26" s="28">
        <v>4.5914383799999993E-2</v>
      </c>
      <c r="P26" s="30" t="s">
        <v>17</v>
      </c>
    </row>
    <row r="27" spans="1:16">
      <c r="A27" s="30">
        <f t="shared" si="0"/>
        <v>22</v>
      </c>
      <c r="B27" s="30" t="s">
        <v>60</v>
      </c>
      <c r="C27" s="30" t="s">
        <v>62</v>
      </c>
      <c r="D27" s="30" t="s">
        <v>18</v>
      </c>
      <c r="E27" s="30" t="s">
        <v>42</v>
      </c>
      <c r="F27" s="37">
        <v>43812</v>
      </c>
      <c r="G27" s="30">
        <v>1</v>
      </c>
      <c r="H27" s="30" t="s">
        <v>20</v>
      </c>
      <c r="I27" s="37">
        <v>43811</v>
      </c>
      <c r="J27" s="37">
        <v>43811</v>
      </c>
      <c r="K27" s="37">
        <v>43811</v>
      </c>
      <c r="L27" s="33">
        <v>429061286</v>
      </c>
      <c r="M27" s="17">
        <v>429007319.95999998</v>
      </c>
      <c r="N27" s="20">
        <v>99.987422300000006</v>
      </c>
      <c r="O27" s="28">
        <v>4.5914383799999993E-2</v>
      </c>
      <c r="P27" s="30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activeCell="E14" sqref="E14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5" bestFit="1" customWidth="1"/>
    <col min="7" max="7" width="15.42578125" bestFit="1" customWidth="1"/>
    <col min="8" max="8" width="17.85546875" bestFit="1" customWidth="1"/>
    <col min="9" max="9" width="12.85546875" style="25" bestFit="1" customWidth="1"/>
    <col min="10" max="10" width="16.5703125" style="25" bestFit="1" customWidth="1"/>
    <col min="11" max="11" width="18.28515625" style="25" bestFit="1" customWidth="1"/>
    <col min="12" max="12" width="17.42578125" bestFit="1" customWidth="1"/>
    <col min="13" max="13" width="19.85546875" style="26" bestFit="1" customWidth="1"/>
    <col min="14" max="14" width="22.28515625" style="27" bestFit="1" customWidth="1"/>
    <col min="15" max="15" width="22.28515625" style="3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4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4"/>
      <c r="P2" s="1"/>
    </row>
    <row r="3" spans="1:16">
      <c r="A3" s="1" t="s">
        <v>0</v>
      </c>
      <c r="B3" s="1"/>
      <c r="C3" s="1"/>
      <c r="D3" s="2"/>
      <c r="E3" s="1"/>
      <c r="F3" s="23">
        <f>+'12-12-2019'!F3+1</f>
        <v>43812</v>
      </c>
      <c r="G3" s="12"/>
      <c r="H3" s="1"/>
      <c r="I3" s="23"/>
      <c r="J3" s="23"/>
      <c r="K3" s="23"/>
      <c r="L3" s="14"/>
      <c r="M3" s="13"/>
      <c r="N3" s="18"/>
      <c r="O3" s="34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4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8" t="s">
        <v>15</v>
      </c>
      <c r="P5" s="3" t="s">
        <v>16</v>
      </c>
    </row>
    <row r="6" spans="1:16">
      <c r="A6" s="30">
        <v>1</v>
      </c>
      <c r="B6" s="30" t="s">
        <v>61</v>
      </c>
      <c r="C6" s="30" t="s">
        <v>62</v>
      </c>
      <c r="D6" s="30" t="s">
        <v>18</v>
      </c>
      <c r="E6" s="30" t="s">
        <v>19</v>
      </c>
      <c r="F6" s="37">
        <v>43815</v>
      </c>
      <c r="G6" s="32">
        <v>3</v>
      </c>
      <c r="H6" s="30" t="s">
        <v>20</v>
      </c>
      <c r="I6" s="37">
        <v>43812</v>
      </c>
      <c r="J6" s="37">
        <v>43812</v>
      </c>
      <c r="K6" s="37">
        <v>43812</v>
      </c>
      <c r="L6" s="33">
        <v>200737397</v>
      </c>
      <c r="M6" s="17">
        <v>200658242.11000001</v>
      </c>
      <c r="N6" s="20">
        <v>99.960567940000004</v>
      </c>
      <c r="O6" s="28">
        <v>4.7994595100000002E-2</v>
      </c>
      <c r="P6" s="30" t="s">
        <v>17</v>
      </c>
    </row>
    <row r="7" spans="1:16">
      <c r="A7" s="30">
        <f>+A6+1</f>
        <v>2</v>
      </c>
      <c r="B7" s="30" t="s">
        <v>61</v>
      </c>
      <c r="C7" s="30" t="s">
        <v>62</v>
      </c>
      <c r="D7" s="30" t="s">
        <v>18</v>
      </c>
      <c r="E7" s="30" t="s">
        <v>22</v>
      </c>
      <c r="F7" s="37">
        <v>43815</v>
      </c>
      <c r="G7" s="32">
        <v>3</v>
      </c>
      <c r="H7" s="30" t="s">
        <v>20</v>
      </c>
      <c r="I7" s="37">
        <v>43812</v>
      </c>
      <c r="J7" s="37">
        <v>43812</v>
      </c>
      <c r="K7" s="37">
        <v>43812</v>
      </c>
      <c r="L7" s="33">
        <v>11883908</v>
      </c>
      <c r="M7" s="17">
        <v>11879221.93</v>
      </c>
      <c r="N7" s="20">
        <v>99.960567940000004</v>
      </c>
      <c r="O7" s="28">
        <v>4.7994595100000002E-2</v>
      </c>
      <c r="P7" s="30" t="s">
        <v>17</v>
      </c>
    </row>
    <row r="8" spans="1:16">
      <c r="A8" s="30">
        <f t="shared" ref="A8:A27" si="0">+A7+1</f>
        <v>3</v>
      </c>
      <c r="B8" s="30" t="s">
        <v>61</v>
      </c>
      <c r="C8" s="30" t="s">
        <v>62</v>
      </c>
      <c r="D8" s="30" t="s">
        <v>18</v>
      </c>
      <c r="E8" s="30" t="s">
        <v>23</v>
      </c>
      <c r="F8" s="37">
        <v>43815</v>
      </c>
      <c r="G8" s="32">
        <v>3</v>
      </c>
      <c r="H8" s="30" t="s">
        <v>20</v>
      </c>
      <c r="I8" s="37">
        <v>43812</v>
      </c>
      <c r="J8" s="37">
        <v>43812</v>
      </c>
      <c r="K8" s="37">
        <v>43812</v>
      </c>
      <c r="L8" s="33">
        <v>320199262</v>
      </c>
      <c r="M8" s="17">
        <v>320073000.82999998</v>
      </c>
      <c r="N8" s="20">
        <v>99.960567940000004</v>
      </c>
      <c r="O8" s="36">
        <v>4.7994595100000002E-2</v>
      </c>
      <c r="P8" s="30" t="s">
        <v>17</v>
      </c>
    </row>
    <row r="9" spans="1:16">
      <c r="A9" s="30">
        <f t="shared" si="0"/>
        <v>4</v>
      </c>
      <c r="B9" s="30" t="s">
        <v>61</v>
      </c>
      <c r="C9" s="30" t="s">
        <v>62</v>
      </c>
      <c r="D9" s="30" t="s">
        <v>18</v>
      </c>
      <c r="E9" s="30" t="s">
        <v>24</v>
      </c>
      <c r="F9" s="37">
        <v>43815</v>
      </c>
      <c r="G9" s="32">
        <v>3</v>
      </c>
      <c r="H9" s="30" t="s">
        <v>20</v>
      </c>
      <c r="I9" s="37">
        <v>43812</v>
      </c>
      <c r="J9" s="37">
        <v>43812</v>
      </c>
      <c r="K9" s="37">
        <v>43812</v>
      </c>
      <c r="L9" s="33">
        <v>84530087</v>
      </c>
      <c r="M9" s="17">
        <v>84496755.049999997</v>
      </c>
      <c r="N9" s="20">
        <v>99.960567940000004</v>
      </c>
      <c r="O9" s="36">
        <v>4.7994595100000002E-2</v>
      </c>
      <c r="P9" s="30" t="s">
        <v>17</v>
      </c>
    </row>
    <row r="10" spans="1:16">
      <c r="A10" s="30">
        <f t="shared" si="0"/>
        <v>5</v>
      </c>
      <c r="B10" s="30" t="s">
        <v>61</v>
      </c>
      <c r="C10" s="30" t="s">
        <v>62</v>
      </c>
      <c r="D10" s="30" t="s">
        <v>18</v>
      </c>
      <c r="E10" s="30" t="s">
        <v>25</v>
      </c>
      <c r="F10" s="37">
        <v>43815</v>
      </c>
      <c r="G10" s="32">
        <v>3</v>
      </c>
      <c r="H10" s="30" t="s">
        <v>20</v>
      </c>
      <c r="I10" s="37">
        <v>43812</v>
      </c>
      <c r="J10" s="37">
        <v>43812</v>
      </c>
      <c r="K10" s="37">
        <v>43812</v>
      </c>
      <c r="L10" s="33">
        <v>14019609</v>
      </c>
      <c r="M10" s="17">
        <v>14014080.779999999</v>
      </c>
      <c r="N10" s="20">
        <v>99.960567940000004</v>
      </c>
      <c r="O10" s="36">
        <v>4.7994595100000002E-2</v>
      </c>
      <c r="P10" s="30" t="s">
        <v>17</v>
      </c>
    </row>
    <row r="11" spans="1:16">
      <c r="A11" s="30">
        <f t="shared" si="0"/>
        <v>6</v>
      </c>
      <c r="B11" s="30" t="s">
        <v>61</v>
      </c>
      <c r="C11" s="30" t="s">
        <v>62</v>
      </c>
      <c r="D11" s="30" t="s">
        <v>18</v>
      </c>
      <c r="E11" s="30" t="s">
        <v>26</v>
      </c>
      <c r="F11" s="37">
        <v>43815</v>
      </c>
      <c r="G11" s="32">
        <v>3</v>
      </c>
      <c r="H11" s="30" t="s">
        <v>20</v>
      </c>
      <c r="I11" s="37">
        <v>43812</v>
      </c>
      <c r="J11" s="37">
        <v>43812</v>
      </c>
      <c r="K11" s="37">
        <v>43812</v>
      </c>
      <c r="L11" s="33">
        <v>988435</v>
      </c>
      <c r="M11" s="17">
        <v>988045.24</v>
      </c>
      <c r="N11" s="20">
        <v>99.960567940000004</v>
      </c>
      <c r="O11" s="36">
        <v>4.7994595100000002E-2</v>
      </c>
      <c r="P11" s="30" t="s">
        <v>17</v>
      </c>
    </row>
    <row r="12" spans="1:16">
      <c r="A12" s="30">
        <f t="shared" si="0"/>
        <v>7</v>
      </c>
      <c r="B12" s="30" t="s">
        <v>61</v>
      </c>
      <c r="C12" s="30" t="s">
        <v>62</v>
      </c>
      <c r="D12" s="30" t="s">
        <v>18</v>
      </c>
      <c r="E12" s="30" t="s">
        <v>27</v>
      </c>
      <c r="F12" s="37">
        <v>43815</v>
      </c>
      <c r="G12" s="32">
        <v>3</v>
      </c>
      <c r="H12" s="30" t="s">
        <v>20</v>
      </c>
      <c r="I12" s="37">
        <v>43812</v>
      </c>
      <c r="J12" s="37">
        <v>43812</v>
      </c>
      <c r="K12" s="37">
        <v>43812</v>
      </c>
      <c r="L12" s="33">
        <v>54226286</v>
      </c>
      <c r="M12" s="17">
        <v>54204903.460000001</v>
      </c>
      <c r="N12" s="20">
        <v>99.960567940000004</v>
      </c>
      <c r="O12" s="36">
        <v>4.7994595100000002E-2</v>
      </c>
      <c r="P12" s="30" t="s">
        <v>17</v>
      </c>
    </row>
    <row r="13" spans="1:16">
      <c r="A13" s="30">
        <f t="shared" si="0"/>
        <v>8</v>
      </c>
      <c r="B13" s="30" t="s">
        <v>61</v>
      </c>
      <c r="C13" s="30" t="s">
        <v>62</v>
      </c>
      <c r="D13" s="30" t="s">
        <v>18</v>
      </c>
      <c r="E13" s="30" t="s">
        <v>29</v>
      </c>
      <c r="F13" s="37">
        <v>43815</v>
      </c>
      <c r="G13" s="32">
        <v>3</v>
      </c>
      <c r="H13" s="30" t="s">
        <v>20</v>
      </c>
      <c r="I13" s="37">
        <v>43812</v>
      </c>
      <c r="J13" s="37">
        <v>43812</v>
      </c>
      <c r="K13" s="37">
        <v>43812</v>
      </c>
      <c r="L13" s="33">
        <v>21269495</v>
      </c>
      <c r="M13" s="17">
        <v>21261108</v>
      </c>
      <c r="N13" s="20">
        <v>99.960567940000004</v>
      </c>
      <c r="O13" s="36">
        <v>4.7994595100000002E-2</v>
      </c>
      <c r="P13" s="30" t="s">
        <v>17</v>
      </c>
    </row>
    <row r="14" spans="1:16">
      <c r="A14" s="30">
        <f t="shared" si="0"/>
        <v>9</v>
      </c>
      <c r="B14" s="30" t="s">
        <v>61</v>
      </c>
      <c r="C14" s="30" t="s">
        <v>62</v>
      </c>
      <c r="D14" s="30" t="s">
        <v>18</v>
      </c>
      <c r="E14" s="30" t="s">
        <v>28</v>
      </c>
      <c r="F14" s="37">
        <v>43815</v>
      </c>
      <c r="G14" s="32">
        <v>3</v>
      </c>
      <c r="H14" s="30" t="s">
        <v>20</v>
      </c>
      <c r="I14" s="37">
        <v>43812</v>
      </c>
      <c r="J14" s="37">
        <v>43812</v>
      </c>
      <c r="K14" s="37">
        <v>43812</v>
      </c>
      <c r="L14" s="33">
        <v>99411165</v>
      </c>
      <c r="M14" s="17">
        <v>99371965.129999995</v>
      </c>
      <c r="N14" s="20">
        <v>99.960567940000004</v>
      </c>
      <c r="O14" s="36">
        <v>4.7994595100000002E-2</v>
      </c>
      <c r="P14" s="30" t="s">
        <v>17</v>
      </c>
    </row>
    <row r="15" spans="1:16">
      <c r="A15" s="30">
        <f t="shared" si="0"/>
        <v>10</v>
      </c>
      <c r="B15" s="30" t="s">
        <v>61</v>
      </c>
      <c r="C15" s="30" t="s">
        <v>62</v>
      </c>
      <c r="D15" s="30" t="s">
        <v>18</v>
      </c>
      <c r="E15" s="30" t="s">
        <v>30</v>
      </c>
      <c r="F15" s="37">
        <v>43815</v>
      </c>
      <c r="G15" s="32">
        <v>3</v>
      </c>
      <c r="H15" s="30" t="s">
        <v>20</v>
      </c>
      <c r="I15" s="37">
        <v>43812</v>
      </c>
      <c r="J15" s="37">
        <v>43812</v>
      </c>
      <c r="K15" s="37">
        <v>43812</v>
      </c>
      <c r="L15" s="33">
        <v>22312504</v>
      </c>
      <c r="M15" s="17">
        <v>22303705.719999999</v>
      </c>
      <c r="N15" s="20">
        <v>99.960567940000004</v>
      </c>
      <c r="O15" s="36">
        <v>4.7994595100000002E-2</v>
      </c>
      <c r="P15" s="30" t="s">
        <v>17</v>
      </c>
    </row>
    <row r="16" spans="1:16">
      <c r="A16" s="30">
        <f t="shared" si="0"/>
        <v>11</v>
      </c>
      <c r="B16" s="30" t="s">
        <v>61</v>
      </c>
      <c r="C16" s="30" t="s">
        <v>62</v>
      </c>
      <c r="D16" s="30" t="s">
        <v>18</v>
      </c>
      <c r="E16" s="30" t="s">
        <v>31</v>
      </c>
      <c r="F16" s="37">
        <v>43815</v>
      </c>
      <c r="G16" s="32">
        <v>3</v>
      </c>
      <c r="H16" s="30" t="s">
        <v>20</v>
      </c>
      <c r="I16" s="37">
        <v>43812</v>
      </c>
      <c r="J16" s="37">
        <v>43812</v>
      </c>
      <c r="K16" s="37">
        <v>43812</v>
      </c>
      <c r="L16" s="33">
        <v>115327377</v>
      </c>
      <c r="M16" s="17">
        <v>115281901.04000001</v>
      </c>
      <c r="N16" s="20">
        <v>99.960567940000004</v>
      </c>
      <c r="O16" s="36">
        <v>4.7994595100000002E-2</v>
      </c>
      <c r="P16" s="30" t="s">
        <v>17</v>
      </c>
    </row>
    <row r="17" spans="1:16">
      <c r="A17" s="30">
        <f t="shared" si="0"/>
        <v>12</v>
      </c>
      <c r="B17" s="30" t="s">
        <v>61</v>
      </c>
      <c r="C17" s="30" t="s">
        <v>62</v>
      </c>
      <c r="D17" s="30" t="s">
        <v>18</v>
      </c>
      <c r="E17" s="30" t="s">
        <v>32</v>
      </c>
      <c r="F17" s="37">
        <v>43815</v>
      </c>
      <c r="G17" s="32">
        <v>3</v>
      </c>
      <c r="H17" s="30" t="s">
        <v>20</v>
      </c>
      <c r="I17" s="37">
        <v>43812</v>
      </c>
      <c r="J17" s="37">
        <v>43812</v>
      </c>
      <c r="K17" s="37">
        <v>43812</v>
      </c>
      <c r="L17" s="33">
        <v>2376243</v>
      </c>
      <c r="M17" s="17">
        <v>2375306</v>
      </c>
      <c r="N17" s="20">
        <v>99.960567940000004</v>
      </c>
      <c r="O17" s="36">
        <v>4.7994595100000002E-2</v>
      </c>
      <c r="P17" s="30" t="s">
        <v>17</v>
      </c>
    </row>
    <row r="18" spans="1:16">
      <c r="A18" s="30">
        <f t="shared" si="0"/>
        <v>13</v>
      </c>
      <c r="B18" s="30" t="s">
        <v>61</v>
      </c>
      <c r="C18" s="30" t="s">
        <v>62</v>
      </c>
      <c r="D18" s="30" t="s">
        <v>18</v>
      </c>
      <c r="E18" s="30" t="s">
        <v>33</v>
      </c>
      <c r="F18" s="37">
        <v>43815</v>
      </c>
      <c r="G18" s="32">
        <v>3</v>
      </c>
      <c r="H18" s="30" t="s">
        <v>20</v>
      </c>
      <c r="I18" s="37">
        <v>43812</v>
      </c>
      <c r="J18" s="37">
        <v>43812</v>
      </c>
      <c r="K18" s="37">
        <v>43812</v>
      </c>
      <c r="L18" s="33">
        <v>3747345813</v>
      </c>
      <c r="M18" s="17">
        <v>3745868157.3499999</v>
      </c>
      <c r="N18" s="20">
        <v>99.960567940000004</v>
      </c>
      <c r="O18" s="36">
        <v>4.7994595100000002E-2</v>
      </c>
      <c r="P18" s="30" t="s">
        <v>17</v>
      </c>
    </row>
    <row r="19" spans="1:16">
      <c r="A19" s="30">
        <f t="shared" si="0"/>
        <v>14</v>
      </c>
      <c r="B19" s="30" t="s">
        <v>61</v>
      </c>
      <c r="C19" s="30" t="s">
        <v>62</v>
      </c>
      <c r="D19" s="30" t="s">
        <v>18</v>
      </c>
      <c r="E19" s="30" t="s">
        <v>34</v>
      </c>
      <c r="F19" s="37">
        <v>43815</v>
      </c>
      <c r="G19" s="32">
        <v>3</v>
      </c>
      <c r="H19" s="30" t="s">
        <v>20</v>
      </c>
      <c r="I19" s="37">
        <v>43812</v>
      </c>
      <c r="J19" s="37">
        <v>43812</v>
      </c>
      <c r="K19" s="37">
        <v>43812</v>
      </c>
      <c r="L19" s="33">
        <v>120356657</v>
      </c>
      <c r="M19" s="17">
        <v>120309197.89</v>
      </c>
      <c r="N19" s="20">
        <v>99.960567940000004</v>
      </c>
      <c r="O19" s="36">
        <v>4.7994595100000002E-2</v>
      </c>
      <c r="P19" s="30" t="s">
        <v>17</v>
      </c>
    </row>
    <row r="20" spans="1:16">
      <c r="A20" s="30">
        <f t="shared" si="0"/>
        <v>15</v>
      </c>
      <c r="B20" s="30" t="s">
        <v>61</v>
      </c>
      <c r="C20" s="30" t="s">
        <v>62</v>
      </c>
      <c r="D20" s="30" t="s">
        <v>18</v>
      </c>
      <c r="E20" s="30" t="s">
        <v>35</v>
      </c>
      <c r="F20" s="37">
        <v>43815</v>
      </c>
      <c r="G20" s="32">
        <v>3</v>
      </c>
      <c r="H20" s="30" t="s">
        <v>20</v>
      </c>
      <c r="I20" s="37">
        <v>43812</v>
      </c>
      <c r="J20" s="37">
        <v>43812</v>
      </c>
      <c r="K20" s="37">
        <v>43812</v>
      </c>
      <c r="L20" s="33">
        <v>769127</v>
      </c>
      <c r="M20" s="17">
        <v>768823.72</v>
      </c>
      <c r="N20" s="20">
        <v>99.960567940000004</v>
      </c>
      <c r="O20" s="36">
        <v>4.7994595100000002E-2</v>
      </c>
      <c r="P20" s="30" t="s">
        <v>17</v>
      </c>
    </row>
    <row r="21" spans="1:16">
      <c r="A21" s="30">
        <f t="shared" si="0"/>
        <v>16</v>
      </c>
      <c r="B21" s="30" t="s">
        <v>61</v>
      </c>
      <c r="C21" s="30" t="s">
        <v>62</v>
      </c>
      <c r="D21" s="30" t="s">
        <v>18</v>
      </c>
      <c r="E21" s="30" t="s">
        <v>36</v>
      </c>
      <c r="F21" s="37">
        <v>43815</v>
      </c>
      <c r="G21" s="32">
        <v>3</v>
      </c>
      <c r="H21" s="30" t="s">
        <v>20</v>
      </c>
      <c r="I21" s="37">
        <v>43812</v>
      </c>
      <c r="J21" s="37">
        <v>43812</v>
      </c>
      <c r="K21" s="37">
        <v>43812</v>
      </c>
      <c r="L21" s="33">
        <v>890482</v>
      </c>
      <c r="M21" s="17">
        <v>890130.86</v>
      </c>
      <c r="N21" s="20">
        <v>99.960567940000004</v>
      </c>
      <c r="O21" s="36">
        <v>4.7994595100000002E-2</v>
      </c>
      <c r="P21" s="30" t="s">
        <v>17</v>
      </c>
    </row>
    <row r="22" spans="1:16">
      <c r="A22" s="30">
        <f t="shared" si="0"/>
        <v>17</v>
      </c>
      <c r="B22" s="30" t="s">
        <v>61</v>
      </c>
      <c r="C22" s="30" t="s">
        <v>62</v>
      </c>
      <c r="D22" s="30" t="s">
        <v>18</v>
      </c>
      <c r="E22" s="30" t="s">
        <v>37</v>
      </c>
      <c r="F22" s="37">
        <v>43815</v>
      </c>
      <c r="G22" s="32">
        <v>3</v>
      </c>
      <c r="H22" s="30" t="s">
        <v>20</v>
      </c>
      <c r="I22" s="37">
        <v>43812</v>
      </c>
      <c r="J22" s="37">
        <v>43812</v>
      </c>
      <c r="K22" s="37">
        <v>43812</v>
      </c>
      <c r="L22" s="33">
        <v>35437369</v>
      </c>
      <c r="M22" s="17">
        <v>35423395.32</v>
      </c>
      <c r="N22" s="20">
        <v>99.960567940000004</v>
      </c>
      <c r="O22" s="36">
        <v>4.7994595100000002E-2</v>
      </c>
      <c r="P22" s="30" t="s">
        <v>17</v>
      </c>
    </row>
    <row r="23" spans="1:16">
      <c r="A23" s="30">
        <f t="shared" si="0"/>
        <v>18</v>
      </c>
      <c r="B23" s="30" t="s">
        <v>61</v>
      </c>
      <c r="C23" s="30" t="s">
        <v>62</v>
      </c>
      <c r="D23" s="30" t="s">
        <v>18</v>
      </c>
      <c r="E23" s="30" t="s">
        <v>38</v>
      </c>
      <c r="F23" s="37">
        <v>43815</v>
      </c>
      <c r="G23" s="32">
        <v>3</v>
      </c>
      <c r="H23" s="30" t="s">
        <v>20</v>
      </c>
      <c r="I23" s="37">
        <v>43812</v>
      </c>
      <c r="J23" s="37">
        <v>43812</v>
      </c>
      <c r="K23" s="37">
        <v>43812</v>
      </c>
      <c r="L23" s="33">
        <v>83541124</v>
      </c>
      <c r="M23" s="17">
        <v>83508182.010000005</v>
      </c>
      <c r="N23" s="20">
        <v>99.960567940000004</v>
      </c>
      <c r="O23" s="36">
        <v>4.7994595100000002E-2</v>
      </c>
      <c r="P23" s="30" t="s">
        <v>17</v>
      </c>
    </row>
    <row r="24" spans="1:16">
      <c r="A24" s="30">
        <f t="shared" si="0"/>
        <v>19</v>
      </c>
      <c r="B24" s="30" t="s">
        <v>61</v>
      </c>
      <c r="C24" s="30" t="s">
        <v>62</v>
      </c>
      <c r="D24" s="30" t="s">
        <v>18</v>
      </c>
      <c r="E24" s="30" t="s">
        <v>39</v>
      </c>
      <c r="F24" s="37">
        <v>43815</v>
      </c>
      <c r="G24" s="32">
        <v>3</v>
      </c>
      <c r="H24" s="30" t="s">
        <v>20</v>
      </c>
      <c r="I24" s="37">
        <v>43812</v>
      </c>
      <c r="J24" s="37">
        <v>43812</v>
      </c>
      <c r="K24" s="37">
        <v>43812</v>
      </c>
      <c r="L24" s="33">
        <v>39496384</v>
      </c>
      <c r="M24" s="17">
        <v>39480809.759999998</v>
      </c>
      <c r="N24" s="20">
        <v>99.960567940000004</v>
      </c>
      <c r="O24" s="36">
        <v>4.7994595100000002E-2</v>
      </c>
      <c r="P24" s="30" t="s">
        <v>17</v>
      </c>
    </row>
    <row r="25" spans="1:16">
      <c r="A25" s="30">
        <f t="shared" si="0"/>
        <v>20</v>
      </c>
      <c r="B25" s="30" t="s">
        <v>61</v>
      </c>
      <c r="C25" s="30" t="s">
        <v>62</v>
      </c>
      <c r="D25" s="30" t="s">
        <v>18</v>
      </c>
      <c r="E25" s="30" t="s">
        <v>40</v>
      </c>
      <c r="F25" s="37">
        <v>43815</v>
      </c>
      <c r="G25" s="32">
        <v>3</v>
      </c>
      <c r="H25" s="30" t="s">
        <v>20</v>
      </c>
      <c r="I25" s="37">
        <v>43812</v>
      </c>
      <c r="J25" s="37">
        <v>43812</v>
      </c>
      <c r="K25" s="37">
        <v>43812</v>
      </c>
      <c r="L25" s="33">
        <v>110798051</v>
      </c>
      <c r="M25" s="17">
        <v>110754361.05</v>
      </c>
      <c r="N25" s="20">
        <v>99.960567940000004</v>
      </c>
      <c r="O25" s="36">
        <v>4.7994595100000002E-2</v>
      </c>
      <c r="P25" s="30" t="s">
        <v>17</v>
      </c>
    </row>
    <row r="26" spans="1:16">
      <c r="A26" s="30">
        <f t="shared" si="0"/>
        <v>21</v>
      </c>
      <c r="B26" s="30" t="s">
        <v>61</v>
      </c>
      <c r="C26" s="30" t="s">
        <v>62</v>
      </c>
      <c r="D26" s="30" t="s">
        <v>18</v>
      </c>
      <c r="E26" s="30" t="s">
        <v>41</v>
      </c>
      <c r="F26" s="37">
        <v>43815</v>
      </c>
      <c r="G26" s="32">
        <v>3</v>
      </c>
      <c r="H26" s="30" t="s">
        <v>20</v>
      </c>
      <c r="I26" s="37">
        <v>43812</v>
      </c>
      <c r="J26" s="37">
        <v>43812</v>
      </c>
      <c r="K26" s="37">
        <v>43812</v>
      </c>
      <c r="L26" s="33">
        <v>7066396</v>
      </c>
      <c r="M26" s="17">
        <v>7063609.5700000003</v>
      </c>
      <c r="N26" s="20">
        <v>99.960567940000004</v>
      </c>
      <c r="O26" s="36">
        <v>4.7994595100000002E-2</v>
      </c>
      <c r="P26" s="30" t="s">
        <v>17</v>
      </c>
    </row>
    <row r="27" spans="1:16">
      <c r="A27" s="30">
        <f t="shared" si="0"/>
        <v>22</v>
      </c>
      <c r="B27" s="30" t="s">
        <v>61</v>
      </c>
      <c r="C27" s="30" t="s">
        <v>62</v>
      </c>
      <c r="D27" s="30" t="s">
        <v>18</v>
      </c>
      <c r="E27" s="30" t="s">
        <v>42</v>
      </c>
      <c r="F27" s="37">
        <v>43815</v>
      </c>
      <c r="G27" s="32">
        <v>3</v>
      </c>
      <c r="H27" s="30" t="s">
        <v>20</v>
      </c>
      <c r="I27" s="37">
        <v>43812</v>
      </c>
      <c r="J27" s="37">
        <v>43812</v>
      </c>
      <c r="K27" s="37">
        <v>43812</v>
      </c>
      <c r="L27" s="33">
        <v>457516829</v>
      </c>
      <c r="M27" s="17">
        <v>457336420.69</v>
      </c>
      <c r="N27" s="20">
        <v>99.960567940000004</v>
      </c>
      <c r="O27" s="36">
        <v>4.7994595100000002E-2</v>
      </c>
      <c r="P27" s="3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09-12-2019</vt:lpstr>
      <vt:lpstr>10-12-2019</vt:lpstr>
      <vt:lpstr>11-12-2019</vt:lpstr>
      <vt:lpstr>12-12-2019</vt:lpstr>
      <vt:lpstr>13-12-2019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2019-12-17T08:16:09Z</dcterms:modified>
</cp:coreProperties>
</file>